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40" yWindow="180" windowWidth="8475" windowHeight="4815"/>
  </bookViews>
  <sheets>
    <sheet name="TOTAL" sheetId="1" r:id="rId1"/>
    <sheet name="DEPT" sheetId="2" r:id="rId2"/>
  </sheets>
  <calcPr calcId="152511"/>
</workbook>
</file>

<file path=xl/calcChain.xml><?xml version="1.0" encoding="utf-8"?>
<calcChain xmlns="http://schemas.openxmlformats.org/spreadsheetml/2006/main">
  <c r="D30" i="2" l="1"/>
  <c r="F31" i="1"/>
  <c r="F17" i="1" l="1"/>
  <c r="D50" i="2"/>
  <c r="D19" i="2"/>
  <c r="F20" i="1" l="1"/>
  <c r="F9" i="1" l="1"/>
  <c r="D49" i="2"/>
  <c r="D27" i="2"/>
  <c r="D21" i="2"/>
  <c r="F24" i="1" l="1"/>
  <c r="F12" i="1" l="1"/>
  <c r="D11" i="2" l="1"/>
  <c r="F27" i="1" l="1"/>
  <c r="D9" i="2" l="1"/>
  <c r="D35" i="2"/>
  <c r="F36" i="1" l="1"/>
  <c r="D43" i="2"/>
  <c r="F40" i="1"/>
  <c r="F41" i="1"/>
</calcChain>
</file>

<file path=xl/sharedStrings.xml><?xml version="1.0" encoding="utf-8"?>
<sst xmlns="http://schemas.openxmlformats.org/spreadsheetml/2006/main" count="172" uniqueCount="92">
  <si>
    <t>Program</t>
  </si>
  <si>
    <t>Students</t>
  </si>
  <si>
    <t>ENDYPH</t>
  </si>
  <si>
    <t xml:space="preserve"># of </t>
  </si>
  <si>
    <t>Faculty</t>
  </si>
  <si>
    <t>CEMBPH</t>
  </si>
  <si>
    <t>PUBPPH</t>
  </si>
  <si>
    <t>Department of AEAB</t>
  </si>
  <si>
    <t>Department of CSES</t>
  </si>
  <si>
    <t>Department of Horticulture</t>
  </si>
  <si>
    <t>PTSCPH</t>
  </si>
  <si>
    <t>Department of Plant Pathology</t>
  </si>
  <si>
    <t>Department of Poultry Science</t>
  </si>
  <si>
    <t>TOTAL</t>
  </si>
  <si>
    <t>*Participation may include any of the following:  Advisor; chair of advisory</t>
  </si>
  <si>
    <t>**In the column above, faculty may be counted more than once if they mentor multiple</t>
  </si>
  <si>
    <t>Department of Food Science</t>
  </si>
  <si>
    <t>Dept</t>
  </si>
  <si>
    <t>Name</t>
  </si>
  <si>
    <t>CSES</t>
  </si>
  <si>
    <t>Burgos</t>
  </si>
  <si>
    <t>FDSC</t>
  </si>
  <si>
    <t>PLPA</t>
  </si>
  <si>
    <t>POSC</t>
  </si>
  <si>
    <t>Erf</t>
  </si>
  <si>
    <t>Kwon</t>
  </si>
  <si>
    <t>HESC</t>
  </si>
  <si>
    <t>HORT</t>
  </si>
  <si>
    <t>Correll</t>
  </si>
  <si>
    <t>Wailes</t>
  </si>
  <si>
    <t>#STUD</t>
  </si>
  <si>
    <t>Department of Human Environ Sciences</t>
  </si>
  <si>
    <t>AEAB Subtotal</t>
  </si>
  <si>
    <t>CSES Subtotal</t>
  </si>
  <si>
    <t>FDSC Subtotal</t>
  </si>
  <si>
    <t>HESC Subtotal</t>
  </si>
  <si>
    <t>HORT Subtotal</t>
  </si>
  <si>
    <t>PLPA Subtotal</t>
  </si>
  <si>
    <t>POSC Subtotal</t>
  </si>
  <si>
    <t>INTERDISCIPLINARY CHAIRS/ADVISORS - BUMPERS COLLEGE FACULTY*</t>
  </si>
  <si>
    <t>Rupe</t>
  </si>
  <si>
    <t>(1)</t>
  </si>
  <si>
    <t>(3)</t>
  </si>
  <si>
    <t xml:space="preserve">committee; chair of thesis/dissertation committee.  If a faculty member </t>
  </si>
  <si>
    <t xml:space="preserve">serves on a committee, but does not chair that committee, he/she is not </t>
  </si>
  <si>
    <t>included in these data.</t>
  </si>
  <si>
    <t>Kirkpatrick</t>
  </si>
  <si>
    <t>INTERDISCIPLINARY CHAIRS/ADVISORS - BUMPERS COLLEGE FACULTY</t>
  </si>
  <si>
    <t>3</t>
  </si>
  <si>
    <t>Ricke</t>
  </si>
  <si>
    <t>Bluhm</t>
  </si>
  <si>
    <t>Tzanetakis</t>
  </si>
  <si>
    <t>CEMBMS</t>
  </si>
  <si>
    <t>1</t>
  </si>
  <si>
    <t>2</t>
  </si>
  <si>
    <t>4</t>
  </si>
  <si>
    <t>students in these interdisciplinary programs.</t>
  </si>
  <si>
    <t>Pereira</t>
  </si>
  <si>
    <t>Popp, J.</t>
  </si>
  <si>
    <t>Korth</t>
  </si>
  <si>
    <t>Clark</t>
  </si>
  <si>
    <t>(5)</t>
  </si>
  <si>
    <t>Savan</t>
  </si>
  <si>
    <t>Bottje</t>
  </si>
  <si>
    <t>ANSC</t>
  </si>
  <si>
    <t>Rosenkrans</t>
  </si>
  <si>
    <t>ANSC Subtotal</t>
  </si>
  <si>
    <t>Department of Animal Science</t>
  </si>
  <si>
    <t>Mason</t>
  </si>
  <si>
    <t>Carbonero</t>
  </si>
  <si>
    <t>Gibson</t>
  </si>
  <si>
    <t>Dridi</t>
  </si>
  <si>
    <t>Warnock</t>
  </si>
  <si>
    <t>Rom</t>
  </si>
  <si>
    <t>(4)</t>
  </si>
  <si>
    <t>(6)</t>
  </si>
  <si>
    <t>ENTO</t>
  </si>
  <si>
    <t>Goggin</t>
  </si>
  <si>
    <t>Hettiarachchy</t>
  </si>
  <si>
    <t>Huang</t>
  </si>
  <si>
    <t>Hensley</t>
  </si>
  <si>
    <t>ENTO Subtotal</t>
  </si>
  <si>
    <t>Department of Entomology</t>
  </si>
  <si>
    <t>Spring 2015</t>
  </si>
  <si>
    <t>Scott</t>
  </si>
  <si>
    <t>Karcher</t>
  </si>
  <si>
    <t xml:space="preserve">AEAB </t>
  </si>
  <si>
    <t>5</t>
  </si>
  <si>
    <t>Garrison</t>
  </si>
  <si>
    <t>(30)</t>
  </si>
  <si>
    <t xml:space="preserve">students. Thirty individual faculty in the Bumpers College mentored one or more </t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</si>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</sst>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Fill="1" applyBorder="1"/>
    <xf numFmtId="0" fontId="4" fillId="0" borderId="0" xfId="0" applyFont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/>
    <xf numFmtId="0" fontId="0" fillId="0" borderId="8" xfId="0" applyFill="1" applyBorder="1"/>
    <xf numFmtId="0" fontId="0" fillId="0" borderId="11" xfId="0" applyFill="1" applyBorder="1"/>
    <xf numFmtId="0" fontId="3" fillId="0" borderId="0" xfId="0" applyFont="1"/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6" xfId="0" applyFill="1" applyBorder="1"/>
    <xf numFmtId="0" fontId="1" fillId="0" borderId="9" xfId="0" applyFont="1" applyFill="1" applyBorder="1"/>
    <xf numFmtId="0" fontId="3" fillId="0" borderId="1" xfId="0" applyFont="1" applyFill="1" applyBorder="1" applyAlignment="1">
      <alignment horizontal="right"/>
    </xf>
    <xf numFmtId="0" fontId="0" fillId="2" borderId="26" xfId="0" applyFill="1" applyBorder="1"/>
    <xf numFmtId="0" fontId="3" fillId="2" borderId="27" xfId="0" applyFont="1" applyFill="1" applyBorder="1"/>
    <xf numFmtId="0" fontId="1" fillId="2" borderId="28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1" fillId="0" borderId="6" xfId="0" applyFont="1" applyFill="1" applyBorder="1"/>
    <xf numFmtId="0" fontId="0" fillId="3" borderId="34" xfId="0" applyFill="1" applyBorder="1"/>
    <xf numFmtId="0" fontId="1" fillId="3" borderId="35" xfId="0" applyFont="1" applyFill="1" applyBorder="1"/>
    <xf numFmtId="0" fontId="0" fillId="3" borderId="35" xfId="0" applyFill="1" applyBorder="1"/>
    <xf numFmtId="0" fontId="0" fillId="3" borderId="26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3" fillId="0" borderId="0" xfId="0" applyFont="1" applyFill="1" applyBorder="1"/>
    <xf numFmtId="0" fontId="0" fillId="2" borderId="52" xfId="0" applyFill="1" applyBorder="1"/>
    <xf numFmtId="0" fontId="0" fillId="2" borderId="43" xfId="0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55" xfId="0" applyFill="1" applyBorder="1" applyAlignment="1">
      <alignment horizontal="right"/>
    </xf>
    <xf numFmtId="0" fontId="0" fillId="2" borderId="52" xfId="0" applyFill="1" applyBorder="1" applyAlignment="1">
      <alignment horizontal="right"/>
    </xf>
    <xf numFmtId="0" fontId="0" fillId="2" borderId="55" xfId="0" applyFill="1" applyBorder="1"/>
    <xf numFmtId="0" fontId="0" fillId="4" borderId="2" xfId="0" applyFill="1" applyBorder="1"/>
    <xf numFmtId="0" fontId="0" fillId="4" borderId="1" xfId="0" applyFill="1" applyBorder="1"/>
    <xf numFmtId="0" fontId="1" fillId="0" borderId="0" xfId="0" applyFont="1"/>
    <xf numFmtId="0" fontId="1" fillId="0" borderId="11" xfId="0" applyFont="1" applyFill="1" applyBorder="1"/>
    <xf numFmtId="0" fontId="0" fillId="0" borderId="56" xfId="0" applyFill="1" applyBorder="1"/>
    <xf numFmtId="0" fontId="1" fillId="0" borderId="51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37" xfId="0" applyFont="1" applyFill="1" applyBorder="1"/>
    <xf numFmtId="0" fontId="1" fillId="0" borderId="36" xfId="0" applyFont="1" applyFill="1" applyBorder="1"/>
    <xf numFmtId="49" fontId="1" fillId="0" borderId="5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right"/>
    </xf>
    <xf numFmtId="0" fontId="0" fillId="0" borderId="50" xfId="0" applyFill="1" applyBorder="1"/>
    <xf numFmtId="0" fontId="0" fillId="0" borderId="22" xfId="0" applyFill="1" applyBorder="1"/>
    <xf numFmtId="0" fontId="1" fillId="0" borderId="49" xfId="0" applyFont="1" applyFill="1" applyBorder="1"/>
    <xf numFmtId="0" fontId="1" fillId="0" borderId="8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1" fillId="0" borderId="25" xfId="0" applyFont="1" applyFill="1" applyBorder="1"/>
    <xf numFmtId="0" fontId="1" fillId="4" borderId="15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 applyAlignment="1">
      <alignment horizontal="right"/>
    </xf>
    <xf numFmtId="49" fontId="0" fillId="4" borderId="53" xfId="0" applyNumberFormat="1" applyFill="1" applyBorder="1" applyAlignment="1">
      <alignment horizontal="right"/>
    </xf>
    <xf numFmtId="0" fontId="1" fillId="4" borderId="17" xfId="0" applyFont="1" applyFill="1" applyBorder="1"/>
    <xf numFmtId="0" fontId="0" fillId="4" borderId="3" xfId="0" applyFill="1" applyBorder="1"/>
    <xf numFmtId="0" fontId="3" fillId="4" borderId="1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 horizontal="right"/>
    </xf>
    <xf numFmtId="49" fontId="1" fillId="4" borderId="5" xfId="0" applyNumberFormat="1" applyFont="1" applyFill="1" applyBorder="1" applyAlignment="1">
      <alignment horizontal="right"/>
    </xf>
    <xf numFmtId="0" fontId="0" fillId="0" borderId="49" xfId="0" applyFill="1" applyBorder="1"/>
    <xf numFmtId="0" fontId="1" fillId="4" borderId="49" xfId="0" applyFont="1" applyFill="1" applyBorder="1"/>
    <xf numFmtId="0" fontId="0" fillId="4" borderId="50" xfId="0" applyFill="1" applyBorder="1"/>
    <xf numFmtId="0" fontId="0" fillId="4" borderId="22" xfId="0" applyFill="1" applyBorder="1"/>
    <xf numFmtId="0" fontId="3" fillId="4" borderId="6" xfId="0" applyFont="1" applyFill="1" applyBorder="1" applyAlignment="1">
      <alignment horizontal="right"/>
    </xf>
    <xf numFmtId="0" fontId="0" fillId="4" borderId="6" xfId="0" applyFill="1" applyBorder="1"/>
    <xf numFmtId="49" fontId="1" fillId="4" borderId="7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0" fillId="0" borderId="21" xfId="0" applyFill="1" applyBorder="1"/>
    <xf numFmtId="49" fontId="1" fillId="0" borderId="5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8" xfId="0" applyFont="1" applyFill="1" applyBorder="1"/>
    <xf numFmtId="0" fontId="6" fillId="0" borderId="0" xfId="0" applyFont="1"/>
    <xf numFmtId="0" fontId="1" fillId="3" borderId="34" xfId="0" applyFont="1" applyFill="1" applyBorder="1"/>
    <xf numFmtId="0" fontId="0" fillId="0" borderId="9" xfId="0" applyFill="1" applyBorder="1" applyAlignment="1">
      <alignment horizontal="right"/>
    </xf>
    <xf numFmtId="0" fontId="1" fillId="0" borderId="56" xfId="0" applyFont="1" applyFill="1" applyBorder="1"/>
    <xf numFmtId="0" fontId="1" fillId="0" borderId="33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4" xfId="0" applyFont="1" applyFill="1" applyBorder="1"/>
    <xf numFmtId="0" fontId="1" fillId="0" borderId="21" xfId="0" applyFont="1" applyFill="1" applyBorder="1"/>
    <xf numFmtId="0" fontId="1" fillId="0" borderId="57" xfId="0" applyFont="1" applyFill="1" applyBorder="1"/>
    <xf numFmtId="0" fontId="0" fillId="0" borderId="23" xfId="0" applyFill="1" applyBorder="1"/>
    <xf numFmtId="0" fontId="5" fillId="0" borderId="25" xfId="0" applyFont="1" applyFill="1" applyBorder="1"/>
    <xf numFmtId="0" fontId="1" fillId="0" borderId="58" xfId="0" applyFont="1" applyFill="1" applyBorder="1"/>
    <xf numFmtId="0" fontId="0" fillId="0" borderId="59" xfId="0" applyFill="1" applyBorder="1"/>
    <xf numFmtId="0" fontId="1" fillId="0" borderId="9" xfId="0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right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8" xfId="0" applyFont="1" applyFill="1" applyBorder="1"/>
    <xf numFmtId="0" fontId="1" fillId="0" borderId="10" xfId="0" applyFont="1" applyFill="1" applyBorder="1"/>
    <xf numFmtId="0" fontId="1" fillId="0" borderId="1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B7" sqref="B7"/>
    </sheetView>
  </sheetViews>
  <sheetFormatPr defaultRowHeight="12.75" x14ac:dyDescent="0.2"/>
  <sheetData>
    <row r="1" spans="1:7" x14ac:dyDescent="0.2">
      <c r="A1" s="2" t="s">
        <v>39</v>
      </c>
    </row>
    <row r="2" spans="1:7" x14ac:dyDescent="0.2">
      <c r="A2" s="50" t="s">
        <v>83</v>
      </c>
    </row>
    <row r="3" spans="1:7" ht="13.5" thickBot="1" x14ac:dyDescent="0.25"/>
    <row r="4" spans="1:7" ht="13.5" thickTop="1" x14ac:dyDescent="0.2">
      <c r="A4" s="35"/>
      <c r="B4" s="36"/>
      <c r="C4" s="36"/>
      <c r="D4" s="47"/>
      <c r="E4" s="45" t="s">
        <v>0</v>
      </c>
      <c r="F4" s="43" t="s">
        <v>3</v>
      </c>
      <c r="G4" s="41" t="s">
        <v>3</v>
      </c>
    </row>
    <row r="5" spans="1:7" ht="13.5" thickBot="1" x14ac:dyDescent="0.25">
      <c r="A5" s="37"/>
      <c r="B5" s="38"/>
      <c r="C5" s="38"/>
      <c r="D5" s="40"/>
      <c r="E5" s="46"/>
      <c r="F5" s="44" t="s">
        <v>1</v>
      </c>
      <c r="G5" s="42" t="s">
        <v>4</v>
      </c>
    </row>
    <row r="6" spans="1:7" ht="13.5" thickTop="1" x14ac:dyDescent="0.2">
      <c r="A6" s="69" t="s">
        <v>7</v>
      </c>
      <c r="B6" s="70"/>
      <c r="C6" s="70"/>
      <c r="D6" s="71"/>
      <c r="E6" s="72"/>
      <c r="F6" s="72"/>
      <c r="G6" s="73"/>
    </row>
    <row r="7" spans="1:7" x14ac:dyDescent="0.2">
      <c r="A7" s="104"/>
      <c r="B7" s="105"/>
      <c r="C7" s="105"/>
      <c r="D7" s="102"/>
      <c r="E7" s="106" t="s">
        <v>2</v>
      </c>
      <c r="F7" s="93">
        <v>1</v>
      </c>
      <c r="G7" s="107" t="s">
        <v>53</v>
      </c>
    </row>
    <row r="8" spans="1:7" x14ac:dyDescent="0.2">
      <c r="A8" s="10"/>
      <c r="B8" s="3"/>
      <c r="C8" s="3"/>
      <c r="D8" s="4"/>
      <c r="E8" s="5" t="s">
        <v>6</v>
      </c>
      <c r="F8" s="1">
        <v>4</v>
      </c>
      <c r="G8" s="58" t="s">
        <v>54</v>
      </c>
    </row>
    <row r="9" spans="1:7" x14ac:dyDescent="0.2">
      <c r="A9" s="10"/>
      <c r="B9" s="3"/>
      <c r="C9" s="3"/>
      <c r="D9" s="4"/>
      <c r="E9" s="16" t="s">
        <v>13</v>
      </c>
      <c r="F9" s="1">
        <f>SUM(F7:F8)</f>
        <v>5</v>
      </c>
      <c r="G9" s="58" t="s">
        <v>42</v>
      </c>
    </row>
    <row r="10" spans="1:7" x14ac:dyDescent="0.2">
      <c r="A10" s="74" t="s">
        <v>67</v>
      </c>
      <c r="B10" s="75"/>
      <c r="C10" s="75"/>
      <c r="D10" s="48"/>
      <c r="E10" s="76"/>
      <c r="F10" s="49"/>
      <c r="G10" s="78"/>
    </row>
    <row r="11" spans="1:7" x14ac:dyDescent="0.2">
      <c r="A11" s="55"/>
      <c r="B11" s="3"/>
      <c r="C11" s="3"/>
      <c r="D11" s="4"/>
      <c r="E11" s="64" t="s">
        <v>5</v>
      </c>
      <c r="F11" s="1">
        <v>1</v>
      </c>
      <c r="G11" s="58" t="s">
        <v>53</v>
      </c>
    </row>
    <row r="12" spans="1:7" x14ac:dyDescent="0.2">
      <c r="A12" s="55"/>
      <c r="B12" s="3"/>
      <c r="C12" s="3"/>
      <c r="D12" s="4"/>
      <c r="E12" s="64" t="s">
        <v>13</v>
      </c>
      <c r="F12" s="1">
        <f>SUM(F11)</f>
        <v>1</v>
      </c>
      <c r="G12" s="58" t="s">
        <v>41</v>
      </c>
    </row>
    <row r="13" spans="1:7" x14ac:dyDescent="0.2">
      <c r="A13" s="74" t="s">
        <v>8</v>
      </c>
      <c r="B13" s="75"/>
      <c r="C13" s="75"/>
      <c r="D13" s="48"/>
      <c r="E13" s="76"/>
      <c r="F13" s="49"/>
      <c r="G13" s="77"/>
    </row>
    <row r="14" spans="1:7" x14ac:dyDescent="0.2">
      <c r="A14" s="55"/>
      <c r="B14" s="3"/>
      <c r="C14" s="3"/>
      <c r="D14" s="4"/>
      <c r="E14" s="64" t="s">
        <v>52</v>
      </c>
      <c r="F14" s="1">
        <v>5</v>
      </c>
      <c r="G14" s="58" t="s">
        <v>48</v>
      </c>
    </row>
    <row r="15" spans="1:7" x14ac:dyDescent="0.2">
      <c r="A15" s="10"/>
      <c r="B15" s="3"/>
      <c r="C15" s="3"/>
      <c r="D15" s="4"/>
      <c r="E15" s="5" t="s">
        <v>5</v>
      </c>
      <c r="F15" s="1">
        <v>5</v>
      </c>
      <c r="G15" s="58" t="s">
        <v>48</v>
      </c>
    </row>
    <row r="16" spans="1:7" x14ac:dyDescent="0.2">
      <c r="A16" s="10"/>
      <c r="B16" s="3"/>
      <c r="C16" s="3"/>
      <c r="D16" s="4"/>
      <c r="E16" s="64" t="s">
        <v>2</v>
      </c>
      <c r="F16" s="1">
        <v>1</v>
      </c>
      <c r="G16" s="58" t="s">
        <v>53</v>
      </c>
    </row>
    <row r="17" spans="1:7" x14ac:dyDescent="0.2">
      <c r="A17" s="10"/>
      <c r="B17" s="3"/>
      <c r="C17" s="3"/>
      <c r="D17" s="4"/>
      <c r="E17" s="16" t="s">
        <v>13</v>
      </c>
      <c r="F17" s="1">
        <f>SUM(F14:F16)</f>
        <v>11</v>
      </c>
      <c r="G17" s="58" t="s">
        <v>61</v>
      </c>
    </row>
    <row r="18" spans="1:7" x14ac:dyDescent="0.2">
      <c r="A18" s="74" t="s">
        <v>82</v>
      </c>
      <c r="B18" s="75"/>
      <c r="C18" s="75"/>
      <c r="D18" s="48"/>
      <c r="E18" s="76"/>
      <c r="F18" s="49"/>
      <c r="G18" s="78"/>
    </row>
    <row r="19" spans="1:7" x14ac:dyDescent="0.2">
      <c r="A19" s="55"/>
      <c r="B19" s="3"/>
      <c r="C19" s="3"/>
      <c r="D19" s="4"/>
      <c r="E19" s="64" t="s">
        <v>52</v>
      </c>
      <c r="F19" s="1">
        <v>1</v>
      </c>
      <c r="G19" s="58" t="s">
        <v>53</v>
      </c>
    </row>
    <row r="20" spans="1:7" x14ac:dyDescent="0.2">
      <c r="A20" s="55"/>
      <c r="B20" s="3"/>
      <c r="C20" s="3"/>
      <c r="D20" s="4"/>
      <c r="E20" s="64" t="s">
        <v>13</v>
      </c>
      <c r="F20" s="1">
        <f>SUM(F19)</f>
        <v>1</v>
      </c>
      <c r="G20" s="58" t="s">
        <v>41</v>
      </c>
    </row>
    <row r="21" spans="1:7" x14ac:dyDescent="0.2">
      <c r="A21" s="74" t="s">
        <v>16</v>
      </c>
      <c r="B21" s="75"/>
      <c r="C21" s="75"/>
      <c r="D21" s="48"/>
      <c r="E21" s="76"/>
      <c r="F21" s="49"/>
      <c r="G21" s="77"/>
    </row>
    <row r="22" spans="1:7" x14ac:dyDescent="0.2">
      <c r="A22" s="55"/>
      <c r="B22" s="3"/>
      <c r="C22" s="3"/>
      <c r="D22" s="4"/>
      <c r="E22" s="64" t="s">
        <v>52</v>
      </c>
      <c r="F22" s="1">
        <v>2</v>
      </c>
      <c r="G22" s="58" t="s">
        <v>54</v>
      </c>
    </row>
    <row r="23" spans="1:7" x14ac:dyDescent="0.2">
      <c r="A23" s="10"/>
      <c r="B23" s="3"/>
      <c r="C23" s="3"/>
      <c r="D23" s="4"/>
      <c r="E23" s="16" t="s">
        <v>5</v>
      </c>
      <c r="F23" s="1">
        <v>4</v>
      </c>
      <c r="G23" s="58" t="s">
        <v>48</v>
      </c>
    </row>
    <row r="24" spans="1:7" x14ac:dyDescent="0.2">
      <c r="A24" s="10"/>
      <c r="B24" s="3"/>
      <c r="C24" s="3"/>
      <c r="D24" s="4"/>
      <c r="E24" s="16" t="s">
        <v>13</v>
      </c>
      <c r="F24" s="1">
        <f>SUM(F22:F23)</f>
        <v>6</v>
      </c>
      <c r="G24" s="58" t="s">
        <v>74</v>
      </c>
    </row>
    <row r="25" spans="1:7" x14ac:dyDescent="0.2">
      <c r="A25" s="74" t="s">
        <v>9</v>
      </c>
      <c r="B25" s="75"/>
      <c r="C25" s="75"/>
      <c r="D25" s="48"/>
      <c r="E25" s="76"/>
      <c r="F25" s="49"/>
      <c r="G25" s="77"/>
    </row>
    <row r="26" spans="1:7" x14ac:dyDescent="0.2">
      <c r="A26" s="55"/>
      <c r="B26" s="3"/>
      <c r="C26" s="3"/>
      <c r="D26" s="4"/>
      <c r="E26" s="5" t="s">
        <v>10</v>
      </c>
      <c r="F26" s="1">
        <v>6</v>
      </c>
      <c r="G26" s="58" t="s">
        <v>55</v>
      </c>
    </row>
    <row r="27" spans="1:7" x14ac:dyDescent="0.2">
      <c r="A27" s="10"/>
      <c r="B27" s="3"/>
      <c r="C27" s="3"/>
      <c r="D27" s="4"/>
      <c r="E27" s="16" t="s">
        <v>13</v>
      </c>
      <c r="F27" s="1">
        <f>SUM(F26:F26)</f>
        <v>6</v>
      </c>
      <c r="G27" s="58" t="s">
        <v>74</v>
      </c>
    </row>
    <row r="28" spans="1:7" x14ac:dyDescent="0.2">
      <c r="A28" s="74" t="s">
        <v>31</v>
      </c>
      <c r="B28" s="75"/>
      <c r="C28" s="75"/>
      <c r="D28" s="48"/>
      <c r="E28" s="76"/>
      <c r="F28" s="49"/>
      <c r="G28" s="77"/>
    </row>
    <row r="29" spans="1:7" x14ac:dyDescent="0.2">
      <c r="A29" s="55"/>
      <c r="B29" s="3"/>
      <c r="C29" s="3"/>
      <c r="D29" s="4"/>
      <c r="E29" s="64" t="s">
        <v>2</v>
      </c>
      <c r="F29" s="1">
        <v>1</v>
      </c>
      <c r="G29" s="58" t="s">
        <v>53</v>
      </c>
    </row>
    <row r="30" spans="1:7" x14ac:dyDescent="0.2">
      <c r="A30" s="10"/>
      <c r="B30" s="3"/>
      <c r="C30" s="3"/>
      <c r="D30" s="4"/>
      <c r="E30" s="5" t="s">
        <v>6</v>
      </c>
      <c r="F30" s="1">
        <v>1</v>
      </c>
      <c r="G30" s="58" t="s">
        <v>53</v>
      </c>
    </row>
    <row r="31" spans="1:7" x14ac:dyDescent="0.2">
      <c r="A31" s="10"/>
      <c r="B31" s="3"/>
      <c r="C31" s="3"/>
      <c r="D31" s="4"/>
      <c r="E31" s="16" t="s">
        <v>13</v>
      </c>
      <c r="F31" s="1">
        <f>SUM(F29:F30)</f>
        <v>2</v>
      </c>
      <c r="G31" s="58" t="s">
        <v>91</v>
      </c>
    </row>
    <row r="32" spans="1:7" x14ac:dyDescent="0.2">
      <c r="A32" s="74" t="s">
        <v>11</v>
      </c>
      <c r="B32" s="75"/>
      <c r="C32" s="75"/>
      <c r="D32" s="48"/>
      <c r="E32" s="76"/>
      <c r="F32" s="49"/>
      <c r="G32" s="78"/>
    </row>
    <row r="33" spans="1:7" x14ac:dyDescent="0.2">
      <c r="A33" s="55"/>
      <c r="B33" s="3"/>
      <c r="C33" s="3"/>
      <c r="D33" s="4"/>
      <c r="E33" s="64" t="s">
        <v>52</v>
      </c>
      <c r="F33" s="1">
        <v>2</v>
      </c>
      <c r="G33" s="58" t="s">
        <v>53</v>
      </c>
    </row>
    <row r="34" spans="1:7" x14ac:dyDescent="0.2">
      <c r="A34" s="10"/>
      <c r="B34" s="3"/>
      <c r="C34" s="3"/>
      <c r="D34" s="4"/>
      <c r="E34" s="5" t="s">
        <v>5</v>
      </c>
      <c r="F34" s="1">
        <v>2</v>
      </c>
      <c r="G34" s="58" t="s">
        <v>53</v>
      </c>
    </row>
    <row r="35" spans="1:7" x14ac:dyDescent="0.2">
      <c r="A35" s="10"/>
      <c r="B35" s="3"/>
      <c r="C35" s="3"/>
      <c r="D35" s="4"/>
      <c r="E35" s="5" t="s">
        <v>10</v>
      </c>
      <c r="F35" s="1">
        <v>8</v>
      </c>
      <c r="G35" s="58" t="s">
        <v>87</v>
      </c>
    </row>
    <row r="36" spans="1:7" x14ac:dyDescent="0.2">
      <c r="A36" s="10"/>
      <c r="B36" s="3"/>
      <c r="C36" s="3"/>
      <c r="D36" s="4"/>
      <c r="E36" s="16" t="s">
        <v>13</v>
      </c>
      <c r="F36" s="1">
        <f>SUM(F33:F35)</f>
        <v>12</v>
      </c>
      <c r="G36" s="58" t="s">
        <v>75</v>
      </c>
    </row>
    <row r="37" spans="1:7" x14ac:dyDescent="0.2">
      <c r="A37" s="80" t="s">
        <v>12</v>
      </c>
      <c r="B37" s="81"/>
      <c r="C37" s="81"/>
      <c r="D37" s="82"/>
      <c r="E37" s="83"/>
      <c r="F37" s="84"/>
      <c r="G37" s="85"/>
    </row>
    <row r="38" spans="1:7" x14ac:dyDescent="0.2">
      <c r="A38" s="62"/>
      <c r="B38" s="60"/>
      <c r="C38" s="60"/>
      <c r="D38" s="61"/>
      <c r="E38" s="65" t="s">
        <v>52</v>
      </c>
      <c r="F38" s="14">
        <v>1</v>
      </c>
      <c r="G38" s="59" t="s">
        <v>53</v>
      </c>
    </row>
    <row r="39" spans="1:7" x14ac:dyDescent="0.2">
      <c r="A39" s="79"/>
      <c r="B39" s="60"/>
      <c r="C39" s="60"/>
      <c r="D39" s="61"/>
      <c r="E39" s="66" t="s">
        <v>5</v>
      </c>
      <c r="F39" s="14">
        <v>5</v>
      </c>
      <c r="G39" s="59" t="s">
        <v>55</v>
      </c>
    </row>
    <row r="40" spans="1:7" ht="13.5" thickBot="1" x14ac:dyDescent="0.25">
      <c r="A40" s="11"/>
      <c r="B40" s="12"/>
      <c r="C40" s="12"/>
      <c r="D40" s="13"/>
      <c r="E40" s="86" t="s">
        <v>13</v>
      </c>
      <c r="F40" s="87">
        <f>SUM(F38:F39)</f>
        <v>6</v>
      </c>
      <c r="G40" s="88" t="s">
        <v>74</v>
      </c>
    </row>
    <row r="41" spans="1:7" ht="14.25" thickTop="1" thickBot="1" x14ac:dyDescent="0.25">
      <c r="A41" s="32" t="s">
        <v>13</v>
      </c>
      <c r="B41" s="33"/>
      <c r="C41" s="33"/>
      <c r="D41" s="34"/>
      <c r="E41" s="31"/>
      <c r="F41" s="31">
        <f>SUM(F9+F12+F17+F20+F24+F27+F31+F36+F40)</f>
        <v>50</v>
      </c>
      <c r="G41" s="67" t="s">
        <v>89</v>
      </c>
    </row>
    <row r="42" spans="1:7" ht="13.5" thickTop="1" x14ac:dyDescent="0.2"/>
    <row r="43" spans="1:7" x14ac:dyDescent="0.2">
      <c r="A43" t="s">
        <v>14</v>
      </c>
    </row>
    <row r="44" spans="1:7" x14ac:dyDescent="0.2">
      <c r="A44" s="9" t="s">
        <v>43</v>
      </c>
    </row>
    <row r="45" spans="1:7" x14ac:dyDescent="0.2">
      <c r="A45" s="9" t="s">
        <v>44</v>
      </c>
    </row>
    <row r="46" spans="1:7" x14ac:dyDescent="0.2">
      <c r="A46" s="39" t="s">
        <v>45</v>
      </c>
    </row>
    <row r="47" spans="1:7" x14ac:dyDescent="0.2">
      <c r="A47" t="s">
        <v>15</v>
      </c>
    </row>
    <row r="48" spans="1:7" x14ac:dyDescent="0.2">
      <c r="A48" s="50" t="s">
        <v>90</v>
      </c>
    </row>
    <row r="49" spans="1:1" x14ac:dyDescent="0.2">
      <c r="A49" s="50" t="s">
        <v>56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H25" sqref="H25"/>
    </sheetView>
  </sheetViews>
  <sheetFormatPr defaultRowHeight="12.75" x14ac:dyDescent="0.2"/>
  <sheetData>
    <row r="1" spans="1:4" x14ac:dyDescent="0.2">
      <c r="A1" s="2" t="s">
        <v>47</v>
      </c>
    </row>
    <row r="2" spans="1:4" x14ac:dyDescent="0.2">
      <c r="A2" s="50" t="s">
        <v>83</v>
      </c>
    </row>
    <row r="3" spans="1:4" ht="13.5" thickBot="1" x14ac:dyDescent="0.25"/>
    <row r="4" spans="1:4" ht="13.5" thickTop="1" x14ac:dyDescent="0.2">
      <c r="A4" s="18" t="s">
        <v>17</v>
      </c>
      <c r="B4" s="19" t="s">
        <v>18</v>
      </c>
      <c r="C4" s="20" t="s">
        <v>0</v>
      </c>
      <c r="D4" s="21" t="s">
        <v>30</v>
      </c>
    </row>
    <row r="5" spans="1:4" ht="13.5" thickBot="1" x14ac:dyDescent="0.25">
      <c r="A5" s="22"/>
      <c r="B5" s="23"/>
      <c r="C5" s="23"/>
      <c r="D5" s="24"/>
    </row>
    <row r="6" spans="1:4" ht="13.5" thickTop="1" x14ac:dyDescent="0.2">
      <c r="A6" s="57" t="s">
        <v>86</v>
      </c>
      <c r="B6" s="56" t="s">
        <v>79</v>
      </c>
      <c r="C6" s="56" t="s">
        <v>2</v>
      </c>
      <c r="D6" s="114">
        <v>1</v>
      </c>
    </row>
    <row r="7" spans="1:4" x14ac:dyDescent="0.2">
      <c r="A7" s="51"/>
      <c r="B7" s="6" t="s">
        <v>58</v>
      </c>
      <c r="C7" s="6" t="s">
        <v>6</v>
      </c>
      <c r="D7" s="99">
        <v>1</v>
      </c>
    </row>
    <row r="8" spans="1:4" ht="13.5" thickBot="1" x14ac:dyDescent="0.25">
      <c r="A8" s="68"/>
      <c r="B8" s="25" t="s">
        <v>29</v>
      </c>
      <c r="C8" s="25" t="s">
        <v>6</v>
      </c>
      <c r="D8" s="95">
        <v>3</v>
      </c>
    </row>
    <row r="9" spans="1:4" ht="14.25" thickTop="1" thickBot="1" x14ac:dyDescent="0.25">
      <c r="A9" s="26" t="s">
        <v>32</v>
      </c>
      <c r="B9" s="28"/>
      <c r="C9" s="28"/>
      <c r="D9" s="29">
        <f>SUM(D6:D8)</f>
        <v>5</v>
      </c>
    </row>
    <row r="10" spans="1:4" ht="14.25" thickTop="1" thickBot="1" x14ac:dyDescent="0.25">
      <c r="A10" s="96" t="s">
        <v>64</v>
      </c>
      <c r="B10" s="97" t="s">
        <v>65</v>
      </c>
      <c r="C10" s="97" t="s">
        <v>5</v>
      </c>
      <c r="D10" s="98">
        <v>1</v>
      </c>
    </row>
    <row r="11" spans="1:4" ht="14.25" thickTop="1" thickBot="1" x14ac:dyDescent="0.25">
      <c r="A11" s="92" t="s">
        <v>66</v>
      </c>
      <c r="B11" s="28"/>
      <c r="C11" s="28"/>
      <c r="D11" s="29">
        <f>SUM(D10)</f>
        <v>1</v>
      </c>
    </row>
    <row r="12" spans="1:4" ht="13.5" thickTop="1" x14ac:dyDescent="0.2">
      <c r="A12" s="63" t="s">
        <v>19</v>
      </c>
      <c r="B12" s="15" t="s">
        <v>20</v>
      </c>
      <c r="C12" s="15" t="s">
        <v>52</v>
      </c>
      <c r="D12" s="115">
        <v>1</v>
      </c>
    </row>
    <row r="13" spans="1:4" x14ac:dyDescent="0.2">
      <c r="A13" s="63"/>
      <c r="B13" s="15" t="s">
        <v>68</v>
      </c>
      <c r="C13" s="15" t="s">
        <v>5</v>
      </c>
      <c r="D13" s="115">
        <v>1</v>
      </c>
    </row>
    <row r="14" spans="1:4" x14ac:dyDescent="0.2">
      <c r="A14" s="51"/>
      <c r="B14" s="6" t="s">
        <v>57</v>
      </c>
      <c r="C14" s="6" t="s">
        <v>52</v>
      </c>
      <c r="D14" s="99">
        <v>3</v>
      </c>
    </row>
    <row r="15" spans="1:4" x14ac:dyDescent="0.2">
      <c r="A15" s="51"/>
      <c r="B15" s="6" t="s">
        <v>57</v>
      </c>
      <c r="C15" s="6" t="s">
        <v>5</v>
      </c>
      <c r="D15" s="99">
        <v>3</v>
      </c>
    </row>
    <row r="16" spans="1:4" x14ac:dyDescent="0.2">
      <c r="A16" s="51"/>
      <c r="B16" s="6" t="s">
        <v>62</v>
      </c>
      <c r="C16" s="6" t="s">
        <v>52</v>
      </c>
      <c r="D16" s="99">
        <v>1</v>
      </c>
    </row>
    <row r="17" spans="1:4" x14ac:dyDescent="0.2">
      <c r="A17" s="57"/>
      <c r="B17" s="56" t="s">
        <v>62</v>
      </c>
      <c r="C17" s="56" t="s">
        <v>5</v>
      </c>
      <c r="D17" s="114">
        <v>1</v>
      </c>
    </row>
    <row r="18" spans="1:4" ht="13.5" thickBot="1" x14ac:dyDescent="0.25">
      <c r="A18" s="94"/>
      <c r="B18" s="100" t="s">
        <v>84</v>
      </c>
      <c r="C18" s="100" t="s">
        <v>2</v>
      </c>
      <c r="D18" s="101">
        <v>1</v>
      </c>
    </row>
    <row r="19" spans="1:4" ht="14.25" thickTop="1" thickBot="1" x14ac:dyDescent="0.25">
      <c r="A19" s="26" t="s">
        <v>33</v>
      </c>
      <c r="B19" s="27"/>
      <c r="C19" s="28"/>
      <c r="D19" s="29">
        <f>SUM(D12:D18)</f>
        <v>11</v>
      </c>
    </row>
    <row r="20" spans="1:4" ht="14.25" thickTop="1" thickBot="1" x14ac:dyDescent="0.25">
      <c r="A20" s="96" t="s">
        <v>76</v>
      </c>
      <c r="B20" s="97" t="s">
        <v>77</v>
      </c>
      <c r="C20" s="97" t="s">
        <v>52</v>
      </c>
      <c r="D20" s="98">
        <v>1</v>
      </c>
    </row>
    <row r="21" spans="1:4" ht="14.25" thickTop="1" thickBot="1" x14ac:dyDescent="0.25">
      <c r="A21" s="92" t="s">
        <v>81</v>
      </c>
      <c r="B21" s="27"/>
      <c r="C21" s="28"/>
      <c r="D21" s="29">
        <f>SUM(D20)</f>
        <v>1</v>
      </c>
    </row>
    <row r="22" spans="1:4" ht="13.5" thickTop="1" x14ac:dyDescent="0.2">
      <c r="A22" s="63" t="s">
        <v>21</v>
      </c>
      <c r="B22" s="15" t="s">
        <v>69</v>
      </c>
      <c r="C22" s="15" t="s">
        <v>5</v>
      </c>
      <c r="D22" s="115">
        <v>2</v>
      </c>
    </row>
    <row r="23" spans="1:4" x14ac:dyDescent="0.2">
      <c r="A23" s="51"/>
      <c r="B23" s="6" t="s">
        <v>70</v>
      </c>
      <c r="C23" s="6" t="s">
        <v>52</v>
      </c>
      <c r="D23" s="99">
        <v>1</v>
      </c>
    </row>
    <row r="24" spans="1:4" x14ac:dyDescent="0.2">
      <c r="A24" s="68"/>
      <c r="B24" s="25" t="s">
        <v>78</v>
      </c>
      <c r="C24" s="25" t="s">
        <v>5</v>
      </c>
      <c r="D24" s="95">
        <v>1</v>
      </c>
    </row>
    <row r="25" spans="1:4" x14ac:dyDescent="0.2">
      <c r="A25" s="103"/>
      <c r="B25" s="25" t="s">
        <v>49</v>
      </c>
      <c r="C25" s="25" t="s">
        <v>52</v>
      </c>
      <c r="D25" s="95">
        <v>1</v>
      </c>
    </row>
    <row r="26" spans="1:4" ht="13.5" thickBot="1" x14ac:dyDescent="0.25">
      <c r="A26" s="103"/>
      <c r="B26" s="25" t="s">
        <v>49</v>
      </c>
      <c r="C26" s="25" t="s">
        <v>5</v>
      </c>
      <c r="D26" s="95">
        <v>1</v>
      </c>
    </row>
    <row r="27" spans="1:4" ht="14.25" thickTop="1" thickBot="1" x14ac:dyDescent="0.25">
      <c r="A27" s="108" t="s">
        <v>34</v>
      </c>
      <c r="B27" s="109"/>
      <c r="C27" s="109"/>
      <c r="D27" s="110">
        <f>SUM(D22:D26)</f>
        <v>6</v>
      </c>
    </row>
    <row r="28" spans="1:4" ht="13.5" thickTop="1" x14ac:dyDescent="0.2">
      <c r="A28" s="53" t="s">
        <v>26</v>
      </c>
      <c r="B28" s="54" t="s">
        <v>88</v>
      </c>
      <c r="C28" s="54" t="s">
        <v>2</v>
      </c>
      <c r="D28" s="116">
        <v>1</v>
      </c>
    </row>
    <row r="29" spans="1:4" ht="13.5" thickBot="1" x14ac:dyDescent="0.25">
      <c r="A29" s="111"/>
      <c r="B29" s="112" t="s">
        <v>72</v>
      </c>
      <c r="C29" s="112" t="s">
        <v>6</v>
      </c>
      <c r="D29" s="113">
        <v>1</v>
      </c>
    </row>
    <row r="30" spans="1:4" ht="14.25" thickTop="1" thickBot="1" x14ac:dyDescent="0.25">
      <c r="A30" s="26" t="s">
        <v>35</v>
      </c>
      <c r="B30" s="28"/>
      <c r="C30" s="28"/>
      <c r="D30" s="29">
        <f>SUM(D28:D29)</f>
        <v>2</v>
      </c>
    </row>
    <row r="31" spans="1:4" ht="13.5" thickTop="1" x14ac:dyDescent="0.2">
      <c r="A31" s="53" t="s">
        <v>27</v>
      </c>
      <c r="B31" s="54" t="s">
        <v>60</v>
      </c>
      <c r="C31" s="54" t="s">
        <v>10</v>
      </c>
      <c r="D31" s="116">
        <v>3</v>
      </c>
    </row>
    <row r="32" spans="1:4" x14ac:dyDescent="0.2">
      <c r="A32" s="57"/>
      <c r="B32" s="56" t="s">
        <v>80</v>
      </c>
      <c r="C32" s="56" t="s">
        <v>10</v>
      </c>
      <c r="D32" s="114">
        <v>1</v>
      </c>
    </row>
    <row r="33" spans="1:5" x14ac:dyDescent="0.2">
      <c r="A33" s="51"/>
      <c r="B33" s="6" t="s">
        <v>85</v>
      </c>
      <c r="C33" s="6" t="s">
        <v>10</v>
      </c>
      <c r="D33" s="99">
        <v>1</v>
      </c>
    </row>
    <row r="34" spans="1:5" ht="13.5" thickBot="1" x14ac:dyDescent="0.25">
      <c r="A34" s="68"/>
      <c r="B34" s="25" t="s">
        <v>73</v>
      </c>
      <c r="C34" s="25" t="s">
        <v>10</v>
      </c>
      <c r="D34" s="95">
        <v>1</v>
      </c>
    </row>
    <row r="35" spans="1:5" ht="14.25" thickTop="1" thickBot="1" x14ac:dyDescent="0.25">
      <c r="A35" s="26" t="s">
        <v>36</v>
      </c>
      <c r="B35" s="28"/>
      <c r="C35" s="28"/>
      <c r="D35" s="29">
        <f>SUM(D31:D34)</f>
        <v>6</v>
      </c>
    </row>
    <row r="36" spans="1:5" ht="13.5" thickTop="1" x14ac:dyDescent="0.2">
      <c r="A36" s="63" t="s">
        <v>22</v>
      </c>
      <c r="B36" s="15" t="s">
        <v>50</v>
      </c>
      <c r="C36" s="15" t="s">
        <v>5</v>
      </c>
      <c r="D36" s="115">
        <v>2</v>
      </c>
    </row>
    <row r="37" spans="1:5" x14ac:dyDescent="0.2">
      <c r="A37" s="63"/>
      <c r="B37" s="15" t="s">
        <v>50</v>
      </c>
      <c r="C37" s="15" t="s">
        <v>10</v>
      </c>
      <c r="D37" s="115">
        <v>1</v>
      </c>
      <c r="E37" s="91"/>
    </row>
    <row r="38" spans="1:5" x14ac:dyDescent="0.2">
      <c r="A38" s="7"/>
      <c r="B38" s="15" t="s">
        <v>28</v>
      </c>
      <c r="C38" s="15" t="s">
        <v>10</v>
      </c>
      <c r="D38" s="115">
        <v>1</v>
      </c>
    </row>
    <row r="39" spans="1:5" x14ac:dyDescent="0.2">
      <c r="A39" s="7"/>
      <c r="B39" s="15" t="s">
        <v>46</v>
      </c>
      <c r="C39" s="15" t="s">
        <v>10</v>
      </c>
      <c r="D39" s="115">
        <v>1</v>
      </c>
    </row>
    <row r="40" spans="1:5" x14ac:dyDescent="0.2">
      <c r="A40" s="90"/>
      <c r="B40" s="15" t="s">
        <v>59</v>
      </c>
      <c r="C40" s="15" t="s">
        <v>52</v>
      </c>
      <c r="D40" s="115">
        <v>2</v>
      </c>
    </row>
    <row r="41" spans="1:5" x14ac:dyDescent="0.2">
      <c r="A41" s="8"/>
      <c r="B41" s="6" t="s">
        <v>40</v>
      </c>
      <c r="C41" s="6" t="s">
        <v>10</v>
      </c>
      <c r="D41" s="99">
        <v>3</v>
      </c>
      <c r="E41" s="89"/>
    </row>
    <row r="42" spans="1:5" ht="13.5" thickBot="1" x14ac:dyDescent="0.25">
      <c r="A42" s="52"/>
      <c r="B42" s="100" t="s">
        <v>51</v>
      </c>
      <c r="C42" s="100" t="s">
        <v>10</v>
      </c>
      <c r="D42" s="101">
        <v>2</v>
      </c>
    </row>
    <row r="43" spans="1:5" ht="14.25" thickTop="1" thickBot="1" x14ac:dyDescent="0.25">
      <c r="A43" s="26" t="s">
        <v>37</v>
      </c>
      <c r="B43" s="28"/>
      <c r="C43" s="28"/>
      <c r="D43" s="29">
        <f>SUM(D36:D42)</f>
        <v>12</v>
      </c>
    </row>
    <row r="44" spans="1:5" ht="13.5" thickTop="1" x14ac:dyDescent="0.2">
      <c r="A44" s="53" t="s">
        <v>23</v>
      </c>
      <c r="B44" s="54" t="s">
        <v>63</v>
      </c>
      <c r="C44" s="54" t="s">
        <v>52</v>
      </c>
      <c r="D44" s="116">
        <v>1</v>
      </c>
    </row>
    <row r="45" spans="1:5" x14ac:dyDescent="0.2">
      <c r="A45" s="63"/>
      <c r="B45" s="15" t="s">
        <v>63</v>
      </c>
      <c r="C45" s="15" t="s">
        <v>5</v>
      </c>
      <c r="D45" s="115">
        <v>1</v>
      </c>
    </row>
    <row r="46" spans="1:5" x14ac:dyDescent="0.2">
      <c r="A46" s="63"/>
      <c r="B46" s="15" t="s">
        <v>71</v>
      </c>
      <c r="C46" s="15" t="s">
        <v>5</v>
      </c>
      <c r="D46" s="115">
        <v>1</v>
      </c>
    </row>
    <row r="47" spans="1:5" x14ac:dyDescent="0.2">
      <c r="A47" s="7"/>
      <c r="B47" s="15" t="s">
        <v>24</v>
      </c>
      <c r="C47" s="15" t="s">
        <v>5</v>
      </c>
      <c r="D47" s="115">
        <v>1</v>
      </c>
    </row>
    <row r="48" spans="1:5" ht="13.5" thickBot="1" x14ac:dyDescent="0.25">
      <c r="A48" s="8"/>
      <c r="B48" s="6" t="s">
        <v>25</v>
      </c>
      <c r="C48" s="6" t="s">
        <v>5</v>
      </c>
      <c r="D48" s="99">
        <v>2</v>
      </c>
    </row>
    <row r="49" spans="1:4" ht="14.25" thickTop="1" thickBot="1" x14ac:dyDescent="0.25">
      <c r="A49" s="26" t="s">
        <v>38</v>
      </c>
      <c r="B49" s="28"/>
      <c r="C49" s="28"/>
      <c r="D49" s="29">
        <f>SUM(D44:D48)</f>
        <v>6</v>
      </c>
    </row>
    <row r="50" spans="1:4" ht="14.25" thickTop="1" thickBot="1" x14ac:dyDescent="0.25">
      <c r="A50" s="30" t="s">
        <v>13</v>
      </c>
      <c r="B50" s="31"/>
      <c r="C50" s="31"/>
      <c r="D50" s="17">
        <f>SUM(D49,D43,D35,D30,D27,D21,D19,D11,D9)</f>
        <v>50</v>
      </c>
    </row>
    <row r="51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DEPT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2012-12-20T22:19:55Z</cp:lastPrinted>
  <dcterms:created xsi:type="dcterms:W3CDTF">2005-09-08T15:27:25Z</dcterms:created>
  <dcterms:modified xsi:type="dcterms:W3CDTF">2015-12-17T15:40:59Z</dcterms:modified>
</cp:coreProperties>
</file>