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ata\"/>
    </mc:Choice>
  </mc:AlternateContent>
  <bookViews>
    <workbookView xWindow="240" yWindow="60" windowWidth="11355" windowHeight="4875"/>
  </bookViews>
  <sheets>
    <sheet name="TOTAL" sheetId="1" r:id="rId1"/>
    <sheet name="DEPT" sheetId="4" r:id="rId2"/>
  </sheets>
  <calcPr calcId="152511"/>
</workbook>
</file>

<file path=xl/calcChain.xml><?xml version="1.0" encoding="utf-8"?>
<calcChain xmlns="http://schemas.openxmlformats.org/spreadsheetml/2006/main">
  <c r="F22" i="1" l="1"/>
  <c r="D24" i="4"/>
  <c r="F20" i="1" l="1"/>
  <c r="D26" i="4"/>
  <c r="D9" i="4" l="1"/>
  <c r="D46" i="4" l="1"/>
  <c r="F10" i="1" l="1"/>
  <c r="F18" i="1" l="1"/>
  <c r="D13" i="4"/>
  <c r="F12" i="1" l="1"/>
  <c r="F28" i="1" l="1"/>
  <c r="D39" i="4" l="1"/>
  <c r="D47" i="4" s="1"/>
  <c r="F25" i="1"/>
  <c r="F29" i="1" s="1"/>
  <c r="D22" i="4"/>
</calcChain>
</file>

<file path=xl/sharedStrings.xml><?xml version="1.0" encoding="utf-8"?>
<sst xmlns="http://schemas.openxmlformats.org/spreadsheetml/2006/main" count="186" uniqueCount="85">
  <si>
    <t>COLLEGE OF ENGINEERING</t>
  </si>
  <si>
    <t>Program</t>
  </si>
  <si>
    <t xml:space="preserve"># of </t>
  </si>
  <si>
    <t># of</t>
  </si>
  <si>
    <t>Faculty</t>
  </si>
  <si>
    <t>Students</t>
  </si>
  <si>
    <t>CEMBPH</t>
  </si>
  <si>
    <t>MEPHMS</t>
  </si>
  <si>
    <t>MEPHPH</t>
  </si>
  <si>
    <t>Department of Chemical Engineering</t>
  </si>
  <si>
    <t>Department of Electrical Engineering</t>
  </si>
  <si>
    <t>Department of Mechanical Engineering</t>
  </si>
  <si>
    <t>TOTAL</t>
  </si>
  <si>
    <t>**In the above, faculty may be counted more than once if they mentor multiple</t>
  </si>
  <si>
    <t xml:space="preserve">*Note that participation may refer to any of the following: Doctoral dissertation/master's  </t>
  </si>
  <si>
    <t>SPACPH</t>
  </si>
  <si>
    <t>DEPT.</t>
  </si>
  <si>
    <t>BAEG</t>
  </si>
  <si>
    <t>Li</t>
  </si>
  <si>
    <t>CHEG</t>
  </si>
  <si>
    <t>Beitle</t>
  </si>
  <si>
    <t>ELEG</t>
  </si>
  <si>
    <t>Ang</t>
  </si>
  <si>
    <t>MEEG</t>
  </si>
  <si>
    <t>Malshe</t>
  </si>
  <si>
    <t>Name</t>
  </si>
  <si>
    <t>BAEG Subtotal</t>
  </si>
  <si>
    <t>CHEG Subtotal</t>
  </si>
  <si>
    <t>ELEG Subtotal</t>
  </si>
  <si>
    <t>MEEG Subtotal</t>
  </si>
  <si>
    <t>INTERDISCIPLINARY CHAIRS/ADVISORS - COLLEGE OF ENGINEERING FACULTY*</t>
  </si>
  <si>
    <t>#Students</t>
  </si>
  <si>
    <t>1</t>
  </si>
  <si>
    <t>on a committee but does not chair that committee, he/she is not counted in these data.</t>
  </si>
  <si>
    <t>thesis advisor; advisory committee chair; advisor.  If a faculty member serves</t>
  </si>
  <si>
    <t>Yu</t>
  </si>
  <si>
    <t>INTERDISCIPLINARY CHAIRS/ADVISORS - COLLEGE OF ENGINEERING FACULTY</t>
  </si>
  <si>
    <t xml:space="preserve">Department of Biological &amp; Agricultural </t>
  </si>
  <si>
    <t>2</t>
  </si>
  <si>
    <t>Chevrier</t>
  </si>
  <si>
    <t>Roper</t>
  </si>
  <si>
    <t>CEMBMS</t>
  </si>
  <si>
    <t>Engineering</t>
  </si>
  <si>
    <t>Naseem</t>
  </si>
  <si>
    <t>Tung</t>
  </si>
  <si>
    <t>(5)</t>
  </si>
  <si>
    <t>Spearot</t>
  </si>
  <si>
    <t>ENDYPH</t>
  </si>
  <si>
    <t xml:space="preserve">one or more students in these interdisciplinary programs. </t>
  </si>
  <si>
    <t>El-Shenawee</t>
  </si>
  <si>
    <t>Lostetter</t>
  </si>
  <si>
    <t>SPACMS</t>
  </si>
  <si>
    <t>Mantooth</t>
  </si>
  <si>
    <t>Department of Biomedical Engineering</t>
  </si>
  <si>
    <t>Kim</t>
  </si>
  <si>
    <t>BMEG</t>
  </si>
  <si>
    <t>Zaharoff</t>
  </si>
  <si>
    <t>Blachandran</t>
  </si>
  <si>
    <t>Hestekin, C.</t>
  </si>
  <si>
    <t>Manasreh</t>
  </si>
  <si>
    <t>Huang</t>
  </si>
  <si>
    <t>(7)</t>
  </si>
  <si>
    <t>STANMS</t>
  </si>
  <si>
    <t>BMEG Subtotal</t>
  </si>
  <si>
    <t>3</t>
  </si>
  <si>
    <t>(3)</t>
  </si>
  <si>
    <t>Hestekin, J</t>
  </si>
  <si>
    <t>6</t>
  </si>
  <si>
    <t>Runkle</t>
  </si>
  <si>
    <t>CVEG</t>
  </si>
  <si>
    <t>Zhang</t>
  </si>
  <si>
    <t>CVEG Subtotal</t>
  </si>
  <si>
    <t>Department of Civil Engineering</t>
  </si>
  <si>
    <t>(1)</t>
  </si>
  <si>
    <t>Fall 2015</t>
  </si>
  <si>
    <t>Rajaram</t>
  </si>
  <si>
    <t>Wejinya</t>
  </si>
  <si>
    <t>5</t>
  </si>
  <si>
    <t>CSCE</t>
  </si>
  <si>
    <t>Wu</t>
  </si>
  <si>
    <t>CSCE Subtotal</t>
  </si>
  <si>
    <t>Department of Computer Science &amp;</t>
  </si>
  <si>
    <t>Computer Engineering</t>
  </si>
  <si>
    <t>(25)</t>
  </si>
  <si>
    <t xml:space="preserve">students.  Twenty-five individual faculty in the College of Engineering mentored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</si>
</sst>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5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2" xfId="0" applyBorder="1"/>
    <xf numFmtId="0" fontId="3" fillId="0" borderId="0" xfId="0" applyFont="1"/>
    <xf numFmtId="0" fontId="1" fillId="0" borderId="3" xfId="0" applyFont="1" applyFill="1" applyBorder="1"/>
    <xf numFmtId="0" fontId="1" fillId="0" borderId="7" xfId="0" applyFont="1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19" xfId="0" applyFill="1" applyBorder="1"/>
    <xf numFmtId="0" fontId="0" fillId="0" borderId="12" xfId="0" applyFill="1" applyBorder="1"/>
    <xf numFmtId="0" fontId="4" fillId="0" borderId="0" xfId="0" applyFont="1"/>
    <xf numFmtId="0" fontId="0" fillId="0" borderId="20" xfId="0" applyFill="1" applyBorder="1"/>
    <xf numFmtId="0" fontId="0" fillId="0" borderId="3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2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18" xfId="0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0" fillId="3" borderId="26" xfId="0" applyFill="1" applyBorder="1"/>
    <xf numFmtId="0" fontId="0" fillId="2" borderId="23" xfId="0" applyFill="1" applyBorder="1"/>
    <xf numFmtId="0" fontId="0" fillId="0" borderId="27" xfId="0" applyBorder="1"/>
    <xf numFmtId="0" fontId="0" fillId="0" borderId="28" xfId="0" applyBorder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2" borderId="26" xfId="0" applyFill="1" applyBorder="1"/>
    <xf numFmtId="0" fontId="0" fillId="2" borderId="3" xfId="0" applyFill="1" applyBorder="1"/>
    <xf numFmtId="0" fontId="0" fillId="3" borderId="23" xfId="0" applyFill="1" applyBorder="1" applyAlignment="1">
      <alignment horizontal="left"/>
    </xf>
    <xf numFmtId="0" fontId="1" fillId="0" borderId="12" xfId="0" applyFont="1" applyFill="1" applyBorder="1"/>
    <xf numFmtId="0" fontId="0" fillId="3" borderId="22" xfId="0" applyFill="1" applyBorder="1" applyAlignment="1">
      <alignment horizontal="left"/>
    </xf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6" xfId="0" applyFont="1" applyFill="1" applyBorder="1"/>
    <xf numFmtId="0" fontId="4" fillId="3" borderId="26" xfId="0" applyFont="1" applyFill="1" applyBorder="1" applyAlignment="1">
      <alignment horizontal="left"/>
    </xf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37" xfId="0" applyFill="1" applyBorder="1"/>
    <xf numFmtId="0" fontId="0" fillId="3" borderId="1" xfId="0" applyFill="1" applyBorder="1"/>
    <xf numFmtId="0" fontId="0" fillId="3" borderId="38" xfId="0" applyFill="1" applyBorder="1"/>
    <xf numFmtId="0" fontId="0" fillId="3" borderId="34" xfId="0" applyFill="1" applyBorder="1" applyAlignment="1">
      <alignment horizontal="right"/>
    </xf>
    <xf numFmtId="0" fontId="0" fillId="3" borderId="39" xfId="0" applyFill="1" applyBorder="1" applyAlignment="1">
      <alignment horizontal="right"/>
    </xf>
    <xf numFmtId="0" fontId="0" fillId="3" borderId="40" xfId="0" applyFill="1" applyBorder="1"/>
    <xf numFmtId="0" fontId="0" fillId="3" borderId="41" xfId="0" applyFill="1" applyBorder="1"/>
    <xf numFmtId="0" fontId="0" fillId="3" borderId="42" xfId="0" applyFill="1" applyBorder="1"/>
    <xf numFmtId="0" fontId="0" fillId="3" borderId="35" xfId="0" applyFill="1" applyBorder="1" applyAlignment="1">
      <alignment horizontal="right"/>
    </xf>
    <xf numFmtId="0" fontId="0" fillId="3" borderId="36" xfId="0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0" fillId="2" borderId="11" xfId="0" applyFill="1" applyBorder="1"/>
    <xf numFmtId="0" fontId="4" fillId="0" borderId="27" xfId="0" applyFont="1" applyBorder="1"/>
    <xf numFmtId="0" fontId="4" fillId="0" borderId="0" xfId="0" applyFont="1" applyFill="1" applyBorder="1"/>
    <xf numFmtId="49" fontId="1" fillId="3" borderId="26" xfId="0" applyNumberFormat="1" applyFont="1" applyFill="1" applyBorder="1" applyAlignment="1">
      <alignment horizontal="right"/>
    </xf>
    <xf numFmtId="0" fontId="1" fillId="0" borderId="0" xfId="0" applyFont="1"/>
    <xf numFmtId="49" fontId="1" fillId="2" borderId="14" xfId="0" applyNumberFormat="1" applyFont="1" applyFill="1" applyBorder="1" applyAlignment="1">
      <alignment horizontal="right"/>
    </xf>
    <xf numFmtId="0" fontId="1" fillId="0" borderId="46" xfId="0" applyFont="1" applyBorder="1"/>
    <xf numFmtId="0" fontId="0" fillId="0" borderId="47" xfId="0" applyBorder="1"/>
    <xf numFmtId="0" fontId="0" fillId="0" borderId="21" xfId="0" applyBorder="1"/>
    <xf numFmtId="0" fontId="1" fillId="0" borderId="43" xfId="0" applyFont="1" applyFill="1" applyBorder="1"/>
    <xf numFmtId="0" fontId="0" fillId="0" borderId="44" xfId="0" applyFill="1" applyBorder="1"/>
    <xf numFmtId="0" fontId="0" fillId="0" borderId="45" xfId="0" applyFill="1" applyBorder="1"/>
    <xf numFmtId="0" fontId="1" fillId="0" borderId="6" xfId="0" applyFont="1" applyFill="1" applyBorder="1"/>
    <xf numFmtId="0" fontId="1" fillId="0" borderId="14" xfId="0" applyFont="1" applyFill="1" applyBorder="1"/>
    <xf numFmtId="0" fontId="0" fillId="2" borderId="10" xfId="0" applyFill="1" applyBorder="1"/>
    <xf numFmtId="0" fontId="0" fillId="2" borderId="16" xfId="0" applyFill="1" applyBorder="1"/>
    <xf numFmtId="49" fontId="1" fillId="2" borderId="16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21" xfId="0" applyFill="1" applyBorder="1"/>
    <xf numFmtId="0" fontId="1" fillId="0" borderId="48" xfId="0" applyFont="1" applyFill="1" applyBorder="1"/>
    <xf numFmtId="0" fontId="1" fillId="0" borderId="49" xfId="0" applyFont="1" applyFill="1" applyBorder="1"/>
    <xf numFmtId="0" fontId="0" fillId="0" borderId="12" xfId="0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49" fontId="1" fillId="2" borderId="25" xfId="0" applyNumberFormat="1" applyFont="1" applyFill="1" applyBorder="1" applyAlignment="1">
      <alignment horizontal="right"/>
    </xf>
    <xf numFmtId="0" fontId="0" fillId="2" borderId="12" xfId="0" applyFill="1" applyBorder="1"/>
    <xf numFmtId="0" fontId="1" fillId="0" borderId="48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right"/>
    </xf>
    <xf numFmtId="0" fontId="1" fillId="0" borderId="50" xfId="0" applyFont="1" applyFill="1" applyBorder="1"/>
    <xf numFmtId="0" fontId="1" fillId="0" borderId="25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6" xfId="0" applyFont="1" applyFill="1" applyBorder="1"/>
    <xf numFmtId="0" fontId="0" fillId="0" borderId="47" xfId="0" applyFill="1" applyBorder="1"/>
    <xf numFmtId="0" fontId="1" fillId="0" borderId="13" xfId="0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6" xfId="0" applyFont="1" applyFill="1" applyBorder="1"/>
    <xf numFmtId="0" fontId="0" fillId="0" borderId="13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49" fontId="1" fillId="0" borderId="25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27" xfId="0" applyFont="1" applyBorder="1"/>
    <xf numFmtId="0" fontId="1" fillId="2" borderId="33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right"/>
    </xf>
    <xf numFmtId="0" fontId="1" fillId="0" borderId="33" xfId="0" applyFont="1" applyFill="1" applyBorder="1"/>
    <xf numFmtId="0" fontId="1" fillId="0" borderId="34" xfId="0" applyFont="1" applyFill="1" applyBorder="1"/>
    <xf numFmtId="0" fontId="1" fillId="2" borderId="3" xfId="0" applyFont="1" applyFill="1" applyBorder="1" applyAlignment="1">
      <alignment horizontal="right"/>
    </xf>
    <xf numFmtId="0" fontId="1" fillId="0" borderId="39" xfId="0" applyFont="1" applyFill="1" applyBorder="1"/>
    <xf numFmtId="0" fontId="0" fillId="0" borderId="39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9" sqref="E9"/>
    </sheetView>
  </sheetViews>
  <sheetFormatPr defaultRowHeight="12.75" x14ac:dyDescent="0.2"/>
  <sheetData>
    <row r="1" spans="1:7" x14ac:dyDescent="0.2">
      <c r="A1" s="2" t="s">
        <v>30</v>
      </c>
    </row>
    <row r="2" spans="1:7" x14ac:dyDescent="0.2">
      <c r="A2" s="58" t="s">
        <v>74</v>
      </c>
    </row>
    <row r="3" spans="1:7" ht="13.5" thickBot="1" x14ac:dyDescent="0.25"/>
    <row r="4" spans="1:7" ht="13.5" thickTop="1" x14ac:dyDescent="0.2">
      <c r="A4" s="42" t="s">
        <v>0</v>
      </c>
      <c r="B4" s="43"/>
      <c r="C4" s="43"/>
      <c r="D4" s="44"/>
      <c r="E4" s="45" t="s">
        <v>1</v>
      </c>
      <c r="F4" s="45" t="s">
        <v>3</v>
      </c>
      <c r="G4" s="46" t="s">
        <v>2</v>
      </c>
    </row>
    <row r="5" spans="1:7" ht="13.5" thickBot="1" x14ac:dyDescent="0.25">
      <c r="A5" s="47"/>
      <c r="B5" s="48"/>
      <c r="C5" s="48"/>
      <c r="D5" s="49"/>
      <c r="E5" s="50"/>
      <c r="F5" s="50" t="s">
        <v>5</v>
      </c>
      <c r="G5" s="51" t="s">
        <v>4</v>
      </c>
    </row>
    <row r="6" spans="1:7" ht="13.5" thickTop="1" x14ac:dyDescent="0.2">
      <c r="A6" s="63" t="s">
        <v>37</v>
      </c>
      <c r="B6" s="64"/>
      <c r="C6" s="64"/>
      <c r="D6" s="65"/>
      <c r="E6" s="72" t="s">
        <v>41</v>
      </c>
      <c r="F6" s="73">
        <v>1</v>
      </c>
      <c r="G6" s="98">
        <v>1</v>
      </c>
    </row>
    <row r="7" spans="1:7" x14ac:dyDescent="0.2">
      <c r="A7" s="89" t="s">
        <v>42</v>
      </c>
      <c r="B7" s="90"/>
      <c r="C7" s="90"/>
      <c r="D7" s="74"/>
      <c r="E7" s="78" t="s">
        <v>6</v>
      </c>
      <c r="F7" s="77">
        <v>1</v>
      </c>
      <c r="G7" s="99">
        <v>1</v>
      </c>
    </row>
    <row r="8" spans="1:7" x14ac:dyDescent="0.2">
      <c r="A8" s="89"/>
      <c r="B8" s="90"/>
      <c r="C8" s="90"/>
      <c r="D8" s="74"/>
      <c r="E8" s="78" t="s">
        <v>47</v>
      </c>
      <c r="F8" s="77">
        <v>1</v>
      </c>
      <c r="G8" s="99">
        <v>1</v>
      </c>
    </row>
    <row r="9" spans="1:7" x14ac:dyDescent="0.2">
      <c r="A9" s="89"/>
      <c r="B9" s="90"/>
      <c r="C9" s="90"/>
      <c r="D9" s="74"/>
      <c r="E9" s="78" t="s">
        <v>8</v>
      </c>
      <c r="F9" s="77">
        <v>1</v>
      </c>
      <c r="G9" s="99">
        <v>1</v>
      </c>
    </row>
    <row r="10" spans="1:7" x14ac:dyDescent="0.2">
      <c r="A10" s="60"/>
      <c r="B10" s="61"/>
      <c r="C10" s="61"/>
      <c r="D10" s="62"/>
      <c r="E10" s="79" t="s">
        <v>12</v>
      </c>
      <c r="F10" s="81">
        <f>SUM(F6:F9)</f>
        <v>4</v>
      </c>
      <c r="G10" s="80" t="s">
        <v>65</v>
      </c>
    </row>
    <row r="11" spans="1:7" x14ac:dyDescent="0.2">
      <c r="A11" s="60" t="s">
        <v>53</v>
      </c>
      <c r="B11" s="61"/>
      <c r="C11" s="61"/>
      <c r="D11" s="62"/>
      <c r="E11" s="78" t="s">
        <v>6</v>
      </c>
      <c r="F11" s="9">
        <v>3</v>
      </c>
      <c r="G11" s="100" t="s">
        <v>64</v>
      </c>
    </row>
    <row r="12" spans="1:7" x14ac:dyDescent="0.2">
      <c r="A12" s="55"/>
      <c r="B12" s="24"/>
      <c r="C12" s="24"/>
      <c r="D12" s="1"/>
      <c r="E12" s="52" t="s">
        <v>12</v>
      </c>
      <c r="F12" s="32">
        <f>SUM(F11:F11)</f>
        <v>3</v>
      </c>
      <c r="G12" s="59" t="s">
        <v>65</v>
      </c>
    </row>
    <row r="13" spans="1:7" x14ac:dyDescent="0.2">
      <c r="A13" s="104" t="s">
        <v>9</v>
      </c>
      <c r="B13" s="24"/>
      <c r="C13" s="24"/>
      <c r="D13" s="1"/>
      <c r="E13" s="12" t="s">
        <v>6</v>
      </c>
      <c r="F13" s="6">
        <v>5</v>
      </c>
      <c r="G13" s="92" t="s">
        <v>64</v>
      </c>
    </row>
    <row r="14" spans="1:7" x14ac:dyDescent="0.2">
      <c r="A14" s="23"/>
      <c r="B14" s="24"/>
      <c r="C14" s="24"/>
      <c r="D14" s="1"/>
      <c r="E14" s="71" t="s">
        <v>7</v>
      </c>
      <c r="F14" s="6">
        <v>1</v>
      </c>
      <c r="G14" s="92" t="s">
        <v>32</v>
      </c>
    </row>
    <row r="15" spans="1:7" x14ac:dyDescent="0.2">
      <c r="A15" s="23"/>
      <c r="B15" s="24"/>
      <c r="C15" s="24"/>
      <c r="D15" s="1"/>
      <c r="E15" s="14" t="s">
        <v>8</v>
      </c>
      <c r="F15" s="6">
        <v>3</v>
      </c>
      <c r="G15" s="92" t="s">
        <v>38</v>
      </c>
    </row>
    <row r="16" spans="1:7" x14ac:dyDescent="0.2">
      <c r="A16" s="23"/>
      <c r="B16" s="24"/>
      <c r="C16" s="24"/>
      <c r="D16" s="1"/>
      <c r="E16" s="71" t="s">
        <v>51</v>
      </c>
      <c r="F16" s="6">
        <v>1</v>
      </c>
      <c r="G16" s="92" t="s">
        <v>32</v>
      </c>
    </row>
    <row r="17" spans="1:7" x14ac:dyDescent="0.2">
      <c r="A17" s="23"/>
      <c r="B17" s="24"/>
      <c r="C17" s="24"/>
      <c r="D17" s="1"/>
      <c r="E17" s="12" t="s">
        <v>15</v>
      </c>
      <c r="F17" s="6">
        <v>4</v>
      </c>
      <c r="G17" s="92" t="s">
        <v>32</v>
      </c>
    </row>
    <row r="18" spans="1:7" x14ac:dyDescent="0.2">
      <c r="A18" s="23"/>
      <c r="B18" s="24"/>
      <c r="C18" s="24"/>
      <c r="D18" s="1"/>
      <c r="E18" s="52" t="s">
        <v>12</v>
      </c>
      <c r="F18" s="32">
        <f>SUM(F13:F17)</f>
        <v>14</v>
      </c>
      <c r="G18" s="59" t="s">
        <v>45</v>
      </c>
    </row>
    <row r="19" spans="1:7" x14ac:dyDescent="0.2">
      <c r="A19" s="104" t="s">
        <v>72</v>
      </c>
      <c r="B19" s="24"/>
      <c r="C19" s="24"/>
      <c r="D19" s="1"/>
      <c r="E19" s="71" t="s">
        <v>47</v>
      </c>
      <c r="F19" s="6">
        <v>1</v>
      </c>
      <c r="G19" s="92" t="s">
        <v>32</v>
      </c>
    </row>
    <row r="20" spans="1:7" x14ac:dyDescent="0.2">
      <c r="A20" s="23"/>
      <c r="B20" s="24"/>
      <c r="C20" s="24"/>
      <c r="D20" s="1"/>
      <c r="E20" s="113" t="s">
        <v>12</v>
      </c>
      <c r="F20" s="32">
        <f>SUM(F19)</f>
        <v>1</v>
      </c>
      <c r="G20" s="59" t="s">
        <v>73</v>
      </c>
    </row>
    <row r="21" spans="1:7" x14ac:dyDescent="0.2">
      <c r="A21" s="104" t="s">
        <v>81</v>
      </c>
      <c r="B21" s="24"/>
      <c r="C21" s="24"/>
      <c r="D21" s="1"/>
      <c r="E21" s="71" t="s">
        <v>62</v>
      </c>
      <c r="F21" s="6">
        <v>2</v>
      </c>
      <c r="G21" s="92" t="s">
        <v>32</v>
      </c>
    </row>
    <row r="22" spans="1:7" x14ac:dyDescent="0.2">
      <c r="A22" s="104" t="s">
        <v>82</v>
      </c>
      <c r="B22" s="24"/>
      <c r="C22" s="24"/>
      <c r="D22" s="1"/>
      <c r="E22" s="113" t="s">
        <v>12</v>
      </c>
      <c r="F22" s="32">
        <f>SUM(F21)</f>
        <v>2</v>
      </c>
      <c r="G22" s="59" t="s">
        <v>73</v>
      </c>
    </row>
    <row r="23" spans="1:7" x14ac:dyDescent="0.2">
      <c r="A23" s="25" t="s">
        <v>10</v>
      </c>
      <c r="B23" s="26"/>
      <c r="C23" s="26"/>
      <c r="D23" s="7"/>
      <c r="E23" s="12" t="s">
        <v>7</v>
      </c>
      <c r="F23" s="6">
        <v>10</v>
      </c>
      <c r="G23" s="92" t="s">
        <v>67</v>
      </c>
    </row>
    <row r="24" spans="1:7" x14ac:dyDescent="0.2">
      <c r="A24" s="25"/>
      <c r="B24" s="26"/>
      <c r="C24" s="26"/>
      <c r="D24" s="7"/>
      <c r="E24" s="12" t="s">
        <v>8</v>
      </c>
      <c r="F24" s="6">
        <v>12</v>
      </c>
      <c r="G24" s="92" t="s">
        <v>67</v>
      </c>
    </row>
    <row r="25" spans="1:7" x14ac:dyDescent="0.2">
      <c r="A25" s="25"/>
      <c r="B25" s="26"/>
      <c r="C25" s="26"/>
      <c r="D25" s="7"/>
      <c r="E25" s="52" t="s">
        <v>12</v>
      </c>
      <c r="F25" s="32">
        <f>SUM(F23:F24)</f>
        <v>22</v>
      </c>
      <c r="G25" s="59" t="s">
        <v>61</v>
      </c>
    </row>
    <row r="26" spans="1:7" x14ac:dyDescent="0.2">
      <c r="A26" s="25" t="s">
        <v>11</v>
      </c>
      <c r="B26" s="26"/>
      <c r="C26" s="26"/>
      <c r="D26" s="7"/>
      <c r="E26" s="12" t="s">
        <v>7</v>
      </c>
      <c r="F26" s="6">
        <v>1</v>
      </c>
      <c r="G26" s="92" t="s">
        <v>32</v>
      </c>
    </row>
    <row r="27" spans="1:7" x14ac:dyDescent="0.2">
      <c r="A27" s="27"/>
      <c r="B27" s="28"/>
      <c r="C27" s="28"/>
      <c r="D27" s="11"/>
      <c r="E27" s="13" t="s">
        <v>8</v>
      </c>
      <c r="F27" s="5">
        <v>6</v>
      </c>
      <c r="G27" s="93" t="s">
        <v>77</v>
      </c>
    </row>
    <row r="28" spans="1:7" ht="13.5" thickBot="1" x14ac:dyDescent="0.25">
      <c r="A28" s="29"/>
      <c r="B28" s="30"/>
      <c r="C28" s="30"/>
      <c r="D28" s="8"/>
      <c r="E28" s="53" t="s">
        <v>12</v>
      </c>
      <c r="F28" s="54">
        <f>SUM(F26:F27)</f>
        <v>7</v>
      </c>
      <c r="G28" s="70" t="s">
        <v>45</v>
      </c>
    </row>
    <row r="29" spans="1:7" ht="14.25" thickTop="1" thickBot="1" x14ac:dyDescent="0.25">
      <c r="A29" s="41" t="s">
        <v>12</v>
      </c>
      <c r="B29" s="18"/>
      <c r="C29" s="18"/>
      <c r="D29" s="17"/>
      <c r="E29" s="16"/>
      <c r="F29" s="16">
        <f>SUM(F28,F25,F22,F20,F18,F12, F10)</f>
        <v>53</v>
      </c>
      <c r="G29" s="57" t="s">
        <v>83</v>
      </c>
    </row>
    <row r="30" spans="1:7" ht="13.5" thickTop="1" x14ac:dyDescent="0.2"/>
    <row r="31" spans="1:7" x14ac:dyDescent="0.2">
      <c r="A31" t="s">
        <v>14</v>
      </c>
    </row>
    <row r="32" spans="1:7" x14ac:dyDescent="0.2">
      <c r="A32" s="10" t="s">
        <v>34</v>
      </c>
    </row>
    <row r="33" spans="1:1" x14ac:dyDescent="0.2">
      <c r="A33" s="56" t="s">
        <v>33</v>
      </c>
    </row>
    <row r="34" spans="1:1" x14ac:dyDescent="0.2">
      <c r="A34" t="s">
        <v>13</v>
      </c>
    </row>
    <row r="35" spans="1:1" x14ac:dyDescent="0.2">
      <c r="A35" s="58" t="s">
        <v>84</v>
      </c>
    </row>
    <row r="36" spans="1:1" x14ac:dyDescent="0.2">
      <c r="A36" s="58" t="s">
        <v>48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B45" sqref="B45"/>
    </sheetView>
  </sheetViews>
  <sheetFormatPr defaultRowHeight="12.75" x14ac:dyDescent="0.2"/>
  <sheetData>
    <row r="1" spans="1:4" x14ac:dyDescent="0.2">
      <c r="A1" s="2" t="s">
        <v>36</v>
      </c>
    </row>
    <row r="2" spans="1:4" x14ac:dyDescent="0.2">
      <c r="A2" s="58" t="s">
        <v>74</v>
      </c>
    </row>
    <row r="3" spans="1:4" ht="13.5" thickBot="1" x14ac:dyDescent="0.25"/>
    <row r="4" spans="1:4" ht="14.25" thickTop="1" thickBot="1" x14ac:dyDescent="0.25">
      <c r="A4" s="35" t="s">
        <v>16</v>
      </c>
      <c r="B4" s="33" t="s">
        <v>25</v>
      </c>
      <c r="C4" s="33" t="s">
        <v>1</v>
      </c>
      <c r="D4" s="39" t="s">
        <v>31</v>
      </c>
    </row>
    <row r="5" spans="1:4" ht="13.5" thickTop="1" x14ac:dyDescent="0.2">
      <c r="A5" s="87" t="s">
        <v>17</v>
      </c>
      <c r="B5" s="88" t="s">
        <v>54</v>
      </c>
      <c r="C5" s="88" t="s">
        <v>41</v>
      </c>
      <c r="D5" s="91">
        <v>1</v>
      </c>
    </row>
    <row r="6" spans="1:4" x14ac:dyDescent="0.2">
      <c r="A6" s="101" t="s">
        <v>17</v>
      </c>
      <c r="B6" s="102" t="s">
        <v>54</v>
      </c>
      <c r="C6" s="102" t="s">
        <v>8</v>
      </c>
      <c r="D6" s="103">
        <v>1</v>
      </c>
    </row>
    <row r="7" spans="1:4" x14ac:dyDescent="0.2">
      <c r="A7" s="82" t="s">
        <v>17</v>
      </c>
      <c r="B7" s="83" t="s">
        <v>18</v>
      </c>
      <c r="C7" s="83" t="s">
        <v>6</v>
      </c>
      <c r="D7" s="84">
        <v>1</v>
      </c>
    </row>
    <row r="8" spans="1:4" ht="13.5" thickBot="1" x14ac:dyDescent="0.25">
      <c r="A8" s="108" t="s">
        <v>17</v>
      </c>
      <c r="B8" s="109" t="s">
        <v>68</v>
      </c>
      <c r="C8" s="109" t="s">
        <v>47</v>
      </c>
      <c r="D8" s="110">
        <v>1</v>
      </c>
    </row>
    <row r="9" spans="1:4" ht="14.25" thickTop="1" thickBot="1" x14ac:dyDescent="0.25">
      <c r="A9" s="105" t="s">
        <v>26</v>
      </c>
      <c r="B9" s="106"/>
      <c r="C9" s="106"/>
      <c r="D9" s="107">
        <f>SUM(D5:D8)</f>
        <v>4</v>
      </c>
    </row>
    <row r="10" spans="1:4" ht="13.5" thickTop="1" x14ac:dyDescent="0.2">
      <c r="A10" s="87" t="s">
        <v>55</v>
      </c>
      <c r="B10" s="88" t="s">
        <v>57</v>
      </c>
      <c r="C10" s="88" t="s">
        <v>6</v>
      </c>
      <c r="D10" s="91">
        <v>1</v>
      </c>
    </row>
    <row r="11" spans="1:4" x14ac:dyDescent="0.2">
      <c r="A11" s="82" t="s">
        <v>55</v>
      </c>
      <c r="B11" s="34" t="s">
        <v>75</v>
      </c>
      <c r="C11" s="83" t="s">
        <v>6</v>
      </c>
      <c r="D11" s="84">
        <v>1</v>
      </c>
    </row>
    <row r="12" spans="1:4" ht="13.5" thickBot="1" x14ac:dyDescent="0.25">
      <c r="A12" s="95" t="s">
        <v>55</v>
      </c>
      <c r="B12" s="96" t="s">
        <v>56</v>
      </c>
      <c r="C12" s="96" t="s">
        <v>6</v>
      </c>
      <c r="D12" s="97">
        <v>1</v>
      </c>
    </row>
    <row r="13" spans="1:4" ht="14.25" thickTop="1" thickBot="1" x14ac:dyDescent="0.25">
      <c r="A13" s="36" t="s">
        <v>63</v>
      </c>
      <c r="B13" s="37"/>
      <c r="C13" s="37"/>
      <c r="D13" s="38">
        <f>SUM(D10:D12)</f>
        <v>3</v>
      </c>
    </row>
    <row r="14" spans="1:4" ht="13.5" thickTop="1" x14ac:dyDescent="0.2">
      <c r="A14" s="66" t="s">
        <v>19</v>
      </c>
      <c r="B14" s="34" t="s">
        <v>20</v>
      </c>
      <c r="C14" s="34" t="s">
        <v>6</v>
      </c>
      <c r="D14" s="86">
        <v>1</v>
      </c>
    </row>
    <row r="15" spans="1:4" x14ac:dyDescent="0.2">
      <c r="A15" s="66" t="s">
        <v>19</v>
      </c>
      <c r="B15" s="34" t="s">
        <v>20</v>
      </c>
      <c r="C15" s="34" t="s">
        <v>8</v>
      </c>
      <c r="D15" s="86">
        <v>2</v>
      </c>
    </row>
    <row r="16" spans="1:4" x14ac:dyDescent="0.2">
      <c r="A16" s="66" t="s">
        <v>19</v>
      </c>
      <c r="B16" s="34" t="s">
        <v>39</v>
      </c>
      <c r="C16" s="34" t="s">
        <v>51</v>
      </c>
      <c r="D16" s="86">
        <v>1</v>
      </c>
    </row>
    <row r="17" spans="1:4" x14ac:dyDescent="0.2">
      <c r="A17" s="66" t="s">
        <v>19</v>
      </c>
      <c r="B17" s="34" t="s">
        <v>39</v>
      </c>
      <c r="C17" s="34" t="s">
        <v>15</v>
      </c>
      <c r="D17" s="86">
        <v>4</v>
      </c>
    </row>
    <row r="18" spans="1:4" x14ac:dyDescent="0.2">
      <c r="A18" s="66" t="s">
        <v>19</v>
      </c>
      <c r="B18" s="34" t="s">
        <v>58</v>
      </c>
      <c r="C18" s="34" t="s">
        <v>6</v>
      </c>
      <c r="D18" s="86">
        <v>1</v>
      </c>
    </row>
    <row r="19" spans="1:4" x14ac:dyDescent="0.2">
      <c r="A19" s="66" t="s">
        <v>19</v>
      </c>
      <c r="B19" s="34" t="s">
        <v>66</v>
      </c>
      <c r="C19" s="34" t="s">
        <v>6</v>
      </c>
      <c r="D19" s="86">
        <v>3</v>
      </c>
    </row>
    <row r="20" spans="1:4" x14ac:dyDescent="0.2">
      <c r="A20" s="66" t="s">
        <v>19</v>
      </c>
      <c r="B20" s="34" t="s">
        <v>40</v>
      </c>
      <c r="C20" s="34" t="s">
        <v>7</v>
      </c>
      <c r="D20" s="86">
        <v>1</v>
      </c>
    </row>
    <row r="21" spans="1:4" ht="13.5" thickBot="1" x14ac:dyDescent="0.25">
      <c r="A21" s="66" t="s">
        <v>19</v>
      </c>
      <c r="B21" s="34" t="s">
        <v>40</v>
      </c>
      <c r="C21" s="34" t="s">
        <v>8</v>
      </c>
      <c r="D21" s="86">
        <v>1</v>
      </c>
    </row>
    <row r="22" spans="1:4" ht="14.25" thickTop="1" thickBot="1" x14ac:dyDescent="0.25">
      <c r="A22" s="15" t="s">
        <v>27</v>
      </c>
      <c r="B22" s="22"/>
      <c r="C22" s="22"/>
      <c r="D22" s="31">
        <f>SUM(D14:D21)</f>
        <v>14</v>
      </c>
    </row>
    <row r="23" spans="1:4" ht="14.25" thickTop="1" thickBot="1" x14ac:dyDescent="0.25">
      <c r="A23" s="111" t="s">
        <v>78</v>
      </c>
      <c r="B23" s="112" t="s">
        <v>79</v>
      </c>
      <c r="C23" s="112" t="s">
        <v>62</v>
      </c>
      <c r="D23" s="115">
        <v>2</v>
      </c>
    </row>
    <row r="24" spans="1:4" ht="14.25" thickTop="1" thickBot="1" x14ac:dyDescent="0.25">
      <c r="A24" s="36" t="s">
        <v>80</v>
      </c>
      <c r="B24" s="37"/>
      <c r="C24" s="37"/>
      <c r="D24" s="38">
        <f>SUM(D23)</f>
        <v>2</v>
      </c>
    </row>
    <row r="25" spans="1:4" ht="14.25" thickTop="1" thickBot="1" x14ac:dyDescent="0.25">
      <c r="A25" s="111" t="s">
        <v>69</v>
      </c>
      <c r="B25" s="112" t="s">
        <v>70</v>
      </c>
      <c r="C25" s="112" t="s">
        <v>47</v>
      </c>
      <c r="D25" s="114">
        <v>1</v>
      </c>
    </row>
    <row r="26" spans="1:4" ht="14.25" thickTop="1" thickBot="1" x14ac:dyDescent="0.25">
      <c r="A26" s="37" t="s">
        <v>71</v>
      </c>
      <c r="B26" s="22"/>
      <c r="C26" s="22"/>
      <c r="D26" s="31">
        <f>SUM(D25)</f>
        <v>1</v>
      </c>
    </row>
    <row r="27" spans="1:4" ht="13.5" thickTop="1" x14ac:dyDescent="0.2">
      <c r="A27" s="66" t="s">
        <v>21</v>
      </c>
      <c r="B27" s="34" t="s">
        <v>22</v>
      </c>
      <c r="C27" s="34" t="s">
        <v>7</v>
      </c>
      <c r="D27" s="86">
        <v>1</v>
      </c>
    </row>
    <row r="28" spans="1:4" x14ac:dyDescent="0.2">
      <c r="A28" s="66" t="s">
        <v>21</v>
      </c>
      <c r="B28" s="34" t="s">
        <v>22</v>
      </c>
      <c r="C28" s="34" t="s">
        <v>8</v>
      </c>
      <c r="D28" s="86">
        <v>1</v>
      </c>
    </row>
    <row r="29" spans="1:4" x14ac:dyDescent="0.2">
      <c r="A29" s="66" t="s">
        <v>21</v>
      </c>
      <c r="B29" s="34" t="s">
        <v>49</v>
      </c>
      <c r="C29" s="34" t="s">
        <v>8</v>
      </c>
      <c r="D29" s="86">
        <v>1</v>
      </c>
    </row>
    <row r="30" spans="1:4" x14ac:dyDescent="0.2">
      <c r="A30" s="4" t="s">
        <v>21</v>
      </c>
      <c r="B30" s="3" t="s">
        <v>50</v>
      </c>
      <c r="C30" s="3" t="s">
        <v>7</v>
      </c>
      <c r="D30" s="67">
        <v>2</v>
      </c>
    </row>
    <row r="31" spans="1:4" x14ac:dyDescent="0.2">
      <c r="A31" s="4" t="s">
        <v>21</v>
      </c>
      <c r="B31" s="3" t="s">
        <v>59</v>
      </c>
      <c r="C31" s="3" t="s">
        <v>7</v>
      </c>
      <c r="D31" s="67">
        <v>3</v>
      </c>
    </row>
    <row r="32" spans="1:4" x14ac:dyDescent="0.2">
      <c r="A32" s="4" t="s">
        <v>21</v>
      </c>
      <c r="B32" s="3" t="s">
        <v>59</v>
      </c>
      <c r="C32" s="3" t="s">
        <v>8</v>
      </c>
      <c r="D32" s="67">
        <v>1</v>
      </c>
    </row>
    <row r="33" spans="1:4" x14ac:dyDescent="0.2">
      <c r="A33" s="4" t="s">
        <v>21</v>
      </c>
      <c r="B33" s="3" t="s">
        <v>52</v>
      </c>
      <c r="C33" s="3" t="s">
        <v>7</v>
      </c>
      <c r="D33" s="67">
        <v>2</v>
      </c>
    </row>
    <row r="34" spans="1:4" x14ac:dyDescent="0.2">
      <c r="A34" s="4" t="s">
        <v>21</v>
      </c>
      <c r="B34" s="3" t="s">
        <v>52</v>
      </c>
      <c r="C34" s="3" t="s">
        <v>8</v>
      </c>
      <c r="D34" s="67">
        <v>2</v>
      </c>
    </row>
    <row r="35" spans="1:4" x14ac:dyDescent="0.2">
      <c r="A35" s="4" t="s">
        <v>21</v>
      </c>
      <c r="B35" s="3" t="s">
        <v>43</v>
      </c>
      <c r="C35" s="3" t="s">
        <v>7</v>
      </c>
      <c r="D35" s="67">
        <v>1</v>
      </c>
    </row>
    <row r="36" spans="1:4" x14ac:dyDescent="0.2">
      <c r="A36" s="19" t="s">
        <v>21</v>
      </c>
      <c r="B36" s="20" t="s">
        <v>43</v>
      </c>
      <c r="C36" s="20" t="s">
        <v>8</v>
      </c>
      <c r="D36" s="94">
        <v>3</v>
      </c>
    </row>
    <row r="37" spans="1:4" x14ac:dyDescent="0.2">
      <c r="A37" s="19" t="s">
        <v>21</v>
      </c>
      <c r="B37" s="20" t="s">
        <v>35</v>
      </c>
      <c r="C37" s="20" t="s">
        <v>7</v>
      </c>
      <c r="D37" s="94">
        <v>1</v>
      </c>
    </row>
    <row r="38" spans="1:4" ht="13.5" thickBot="1" x14ac:dyDescent="0.25">
      <c r="A38" s="95" t="s">
        <v>21</v>
      </c>
      <c r="B38" s="96" t="s">
        <v>35</v>
      </c>
      <c r="C38" s="96" t="s">
        <v>8</v>
      </c>
      <c r="D38" s="97">
        <v>4</v>
      </c>
    </row>
    <row r="39" spans="1:4" ht="14.25" thickTop="1" thickBot="1" x14ac:dyDescent="0.25">
      <c r="A39" s="15" t="s">
        <v>28</v>
      </c>
      <c r="B39" s="22"/>
      <c r="C39" s="22"/>
      <c r="D39" s="31">
        <f>SUM(D27:D38)</f>
        <v>22</v>
      </c>
    </row>
    <row r="40" spans="1:4" ht="13.5" thickTop="1" x14ac:dyDescent="0.2">
      <c r="A40" s="75" t="s">
        <v>23</v>
      </c>
      <c r="B40" s="76" t="s">
        <v>60</v>
      </c>
      <c r="C40" s="76" t="s">
        <v>7</v>
      </c>
      <c r="D40" s="85">
        <v>1</v>
      </c>
    </row>
    <row r="41" spans="1:4" x14ac:dyDescent="0.2">
      <c r="A41" s="4" t="s">
        <v>23</v>
      </c>
      <c r="B41" s="3" t="s">
        <v>60</v>
      </c>
      <c r="C41" s="3" t="s">
        <v>8</v>
      </c>
      <c r="D41" s="67">
        <v>1</v>
      </c>
    </row>
    <row r="42" spans="1:4" x14ac:dyDescent="0.2">
      <c r="A42" s="4" t="s">
        <v>23</v>
      </c>
      <c r="B42" s="3" t="s">
        <v>24</v>
      </c>
      <c r="C42" s="3" t="s">
        <v>8</v>
      </c>
      <c r="D42" s="67">
        <v>1</v>
      </c>
    </row>
    <row r="43" spans="1:4" x14ac:dyDescent="0.2">
      <c r="A43" s="19" t="s">
        <v>23</v>
      </c>
      <c r="B43" s="20" t="s">
        <v>46</v>
      </c>
      <c r="C43" s="20" t="s">
        <v>8</v>
      </c>
      <c r="D43" s="94">
        <v>1</v>
      </c>
    </row>
    <row r="44" spans="1:4" x14ac:dyDescent="0.2">
      <c r="A44" s="19" t="s">
        <v>23</v>
      </c>
      <c r="B44" s="20" t="s">
        <v>44</v>
      </c>
      <c r="C44" s="20" t="s">
        <v>8</v>
      </c>
      <c r="D44" s="94">
        <v>2</v>
      </c>
    </row>
    <row r="45" spans="1:4" x14ac:dyDescent="0.2">
      <c r="A45" s="19" t="s">
        <v>23</v>
      </c>
      <c r="B45" s="3" t="s">
        <v>76</v>
      </c>
      <c r="C45" s="20" t="s">
        <v>8</v>
      </c>
      <c r="D45" s="94">
        <v>1</v>
      </c>
    </row>
    <row r="46" spans="1:4" ht="13.5" thickBot="1" x14ac:dyDescent="0.25">
      <c r="A46" s="68" t="s">
        <v>29</v>
      </c>
      <c r="B46" s="54"/>
      <c r="C46" s="54"/>
      <c r="D46" s="69">
        <f>SUM(D40:D45)</f>
        <v>7</v>
      </c>
    </row>
    <row r="47" spans="1:4" ht="14.25" thickTop="1" thickBot="1" x14ac:dyDescent="0.25">
      <c r="A47" s="40" t="s">
        <v>12</v>
      </c>
      <c r="B47" s="17"/>
      <c r="C47" s="16"/>
      <c r="D47" s="21">
        <f>SUM(D9+D13+D22+D24+D26+D39+D46)</f>
        <v>53</v>
      </c>
    </row>
    <row r="48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DEPT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2014-04-24T18:49:58Z</cp:lastPrinted>
  <dcterms:created xsi:type="dcterms:W3CDTF">2006-02-06T18:49:27Z</dcterms:created>
  <dcterms:modified xsi:type="dcterms:W3CDTF">2015-12-22T17:11:39Z</dcterms:modified>
</cp:coreProperties>
</file>