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 2016 forward\"/>
    </mc:Choice>
  </mc:AlternateContent>
  <bookViews>
    <workbookView xWindow="240" yWindow="60" windowWidth="11355" windowHeight="4875" activeTab="1"/>
  </bookViews>
  <sheets>
    <sheet name="TOTAL" sheetId="1" r:id="rId1"/>
    <sheet name="DEPT" sheetId="4" r:id="rId2"/>
  </sheets>
  <calcPr calcId="152511"/>
</workbook>
</file>

<file path=xl/calcChain.xml><?xml version="1.0" encoding="utf-8"?>
<calcChain xmlns="http://schemas.openxmlformats.org/spreadsheetml/2006/main">
  <c r="F18" i="1" l="1"/>
  <c r="D23" i="4"/>
  <c r="D7" i="4" l="1"/>
  <c r="D42" i="4" l="1"/>
  <c r="F8" i="1" l="1"/>
  <c r="F16" i="1" l="1"/>
  <c r="D11" i="4"/>
  <c r="F10" i="1" l="1"/>
  <c r="F24" i="1" l="1"/>
  <c r="D35" i="4" l="1"/>
  <c r="F21" i="1"/>
  <c r="F25" i="1" s="1"/>
  <c r="D21" i="4"/>
  <c r="D43" i="4" l="1"/>
</calcChain>
</file>

<file path=xl/sharedStrings.xml><?xml version="1.0" encoding="utf-8"?>
<sst xmlns="http://schemas.openxmlformats.org/spreadsheetml/2006/main" count="168" uniqueCount="78">
  <si>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</si>
  <si>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</si>
  <si>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</si>
  <si>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</si>
  <si>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</si>
  <si>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</si>
  <si>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</si>
  <si>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</si>
  <si>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</si>
  <si>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</si>
  <si>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</si>
  <si>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</si>
  <si>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</si>
  <si>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</si>
  <si>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</si>
  <si>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</si>
  <si>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</si>
  <si>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</si>
  <si>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</si>
  <si>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</si>
  <si>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Beitle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</si>
  <si>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</si>
  <si>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</si>
  <si>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</si>
  <si>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</si>
  <si>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</si>
  <si>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</si>
  <si>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</si>
  <si>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</si>
  <si>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</si>
  <si>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</si>
  <si>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</si>
  <si>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</si>
  <si>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</si>
  <si>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</si>
  <si>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</si>
  <si>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</si>
  <si>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</si>
  <si>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</si>
  <si>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</si>
  <si>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Roper</t>
  </si>
  <si>
    <t>Engineering</t>
  </si>
  <si>
    <t>Naseem</t>
  </si>
  <si>
    <t>Tung</t>
  </si>
  <si>
    <t>(5)</t>
  </si>
  <si>
    <t>Spearot</t>
  </si>
  <si>
    <t>ENDYPH</t>
  </si>
  <si>
    <t xml:space="preserve">one or more students in these interdisciplinary programs. </t>
  </si>
  <si>
    <t>El-Shenawee</t>
  </si>
  <si>
    <t>Lostetter</t>
  </si>
  <si>
    <t>SPACMS</t>
  </si>
  <si>
    <t>Mantooth</t>
  </si>
  <si>
    <t>Department of Biomedical Engineering</t>
  </si>
  <si>
    <t>Kim</t>
  </si>
  <si>
    <t>BMEG</t>
  </si>
  <si>
    <t>Zaharoff</t>
  </si>
  <si>
    <t>Blachandran</t>
  </si>
  <si>
    <t>Hestekin, C.</t>
  </si>
  <si>
    <t>Manasreh</t>
  </si>
  <si>
    <t>Huang</t>
  </si>
  <si>
    <t>(7)</t>
  </si>
  <si>
    <t>BMEG Subtotal</t>
  </si>
  <si>
    <t>3</t>
  </si>
  <si>
    <t>(3)</t>
  </si>
  <si>
    <t>Hestekin, J</t>
  </si>
  <si>
    <t>6</t>
  </si>
  <si>
    <t>CVEG</t>
  </si>
  <si>
    <t>Zhang</t>
  </si>
  <si>
    <t>CVEG Subtotal</t>
  </si>
  <si>
    <t>Department of Civil Engineering</t>
  </si>
  <si>
    <t>(1)</t>
  </si>
  <si>
    <t>Rajaram</t>
  </si>
  <si>
    <t>Wejinya</t>
  </si>
  <si>
    <t>5</t>
  </si>
  <si>
    <t>Spring 2016</t>
  </si>
  <si>
    <t>(2)</t>
  </si>
  <si>
    <t>(23)</t>
  </si>
  <si>
    <t xml:space="preserve">students.  Twenty-three individual faculty in the College of Engineering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</si>
</sst>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9" xfId="0" applyFill="1" applyBorder="1"/>
    <xf numFmtId="0" fontId="0" fillId="0" borderId="12" xfId="0" applyFill="1" applyBorder="1"/>
    <xf numFmtId="0" fontId="4" fillId="0" borderId="0" xfId="0" applyFont="1"/>
    <xf numFmtId="0" fontId="0" fillId="0" borderId="20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2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6" xfId="0" applyFill="1" applyBorder="1"/>
    <xf numFmtId="0" fontId="0" fillId="2" borderId="23" xfId="0" applyFill="1" applyBorder="1"/>
    <xf numFmtId="0" fontId="0" fillId="0" borderId="27" xfId="0" applyBorder="1"/>
    <xf numFmtId="0" fontId="0" fillId="0" borderId="28" xfId="0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2" borderId="26" xfId="0" applyFill="1" applyBorder="1"/>
    <xf numFmtId="0" fontId="0" fillId="2" borderId="3" xfId="0" applyFill="1" applyBorder="1"/>
    <xf numFmtId="0" fontId="0" fillId="3" borderId="23" xfId="0" applyFill="1" applyBorder="1" applyAlignment="1">
      <alignment horizontal="left"/>
    </xf>
    <xf numFmtId="0" fontId="1" fillId="0" borderId="12" xfId="0" applyFont="1" applyFill="1" applyBorder="1"/>
    <xf numFmtId="0" fontId="0" fillId="3" borderId="22" xfId="0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4" fillId="3" borderId="26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37" xfId="0" applyFill="1" applyBorder="1"/>
    <xf numFmtId="0" fontId="0" fillId="3" borderId="1" xfId="0" applyFill="1" applyBorder="1"/>
    <xf numFmtId="0" fontId="0" fillId="3" borderId="38" xfId="0" applyFill="1" applyBorder="1"/>
    <xf numFmtId="0" fontId="0" fillId="3" borderId="34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0" fontId="0" fillId="3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35" xfId="0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27" xfId="0" applyFont="1" applyBorder="1"/>
    <xf numFmtId="0" fontId="4" fillId="0" borderId="0" xfId="0" applyFont="1" applyFill="1" applyBorder="1"/>
    <xf numFmtId="49" fontId="1" fillId="3" borderId="26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6" xfId="0" applyFont="1" applyBorder="1"/>
    <xf numFmtId="0" fontId="0" fillId="0" borderId="47" xfId="0" applyBorder="1"/>
    <xf numFmtId="0" fontId="0" fillId="0" borderId="21" xfId="0" applyBorder="1"/>
    <xf numFmtId="0" fontId="1" fillId="0" borderId="43" xfId="0" applyFont="1" applyFill="1" applyBorder="1"/>
    <xf numFmtId="0" fontId="0" fillId="0" borderId="44" xfId="0" applyFill="1" applyBorder="1"/>
    <xf numFmtId="0" fontId="0" fillId="0" borderId="45" xfId="0" applyFill="1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21" xfId="0" applyFill="1" applyBorder="1"/>
    <xf numFmtId="0" fontId="1" fillId="0" borderId="48" xfId="0" applyFont="1" applyFill="1" applyBorder="1"/>
    <xf numFmtId="0" fontId="1" fillId="0" borderId="49" xfId="0" applyFont="1" applyFill="1" applyBorder="1"/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right"/>
    </xf>
    <xf numFmtId="0" fontId="1" fillId="0" borderId="50" xfId="0" applyFont="1" applyFill="1" applyBorder="1"/>
    <xf numFmtId="0" fontId="1" fillId="0" borderId="25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6" xfId="0" applyFont="1" applyFill="1" applyBorder="1"/>
    <xf numFmtId="0" fontId="0" fillId="0" borderId="47" xfId="0" applyFill="1" applyBorder="1"/>
    <xf numFmtId="0" fontId="1" fillId="0" borderId="13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0" fillId="0" borderId="25" xfId="0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27" xfId="0" applyFont="1" applyBorder="1"/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right"/>
    </xf>
    <xf numFmtId="0" fontId="1" fillId="0" borderId="33" xfId="0" applyFont="1" applyFill="1" applyBorder="1"/>
    <xf numFmtId="0" fontId="1" fillId="0" borderId="34" xfId="0" applyFont="1" applyFill="1" applyBorder="1"/>
    <xf numFmtId="0" fontId="1" fillId="2" borderId="3" xfId="0" applyFont="1" applyFill="1" applyBorder="1" applyAlignment="1">
      <alignment horizontal="right"/>
    </xf>
    <xf numFmtId="0" fontId="1" fillId="0" borderId="3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9" sqref="F19"/>
    </sheetView>
  </sheetViews>
  <sheetFormatPr defaultRowHeight="12.75" x14ac:dyDescent="0.2"/>
  <sheetData>
    <row r="1" spans="1:7" x14ac:dyDescent="0.2">
      <c r="A1" s="2" t="s">
        <v>30</v>
      </c>
    </row>
    <row r="2" spans="1:7" x14ac:dyDescent="0.2">
      <c r="A2" s="58" t="s">
        <v>74</v>
      </c>
    </row>
    <row r="3" spans="1:7" ht="13.5" thickBot="1" x14ac:dyDescent="0.25"/>
    <row r="4" spans="1:7" ht="13.5" thickTop="1" x14ac:dyDescent="0.2">
      <c r="A4" s="42" t="s">
        <v>0</v>
      </c>
      <c r="B4" s="43"/>
      <c r="C4" s="43"/>
      <c r="D4" s="44"/>
      <c r="E4" s="45" t="s">
        <v>1</v>
      </c>
      <c r="F4" s="45" t="s">
        <v>3</v>
      </c>
      <c r="G4" s="46" t="s">
        <v>2</v>
      </c>
    </row>
    <row r="5" spans="1:7" ht="13.5" thickBot="1" x14ac:dyDescent="0.25">
      <c r="A5" s="47"/>
      <c r="B5" s="48"/>
      <c r="C5" s="48"/>
      <c r="D5" s="49"/>
      <c r="E5" s="50"/>
      <c r="F5" s="50" t="s">
        <v>5</v>
      </c>
      <c r="G5" s="51" t="s">
        <v>4</v>
      </c>
    </row>
    <row r="6" spans="1:7" ht="13.5" thickTop="1" x14ac:dyDescent="0.2">
      <c r="A6" s="63" t="s">
        <v>37</v>
      </c>
      <c r="B6" s="64"/>
      <c r="C6" s="64"/>
      <c r="D6" s="65"/>
      <c r="E6" s="74" t="s">
        <v>6</v>
      </c>
      <c r="F6" s="73">
        <v>1</v>
      </c>
      <c r="G6" s="94">
        <v>1</v>
      </c>
    </row>
    <row r="7" spans="1:7" x14ac:dyDescent="0.2">
      <c r="A7" s="85" t="s">
        <v>41</v>
      </c>
      <c r="B7" s="86"/>
      <c r="C7" s="86"/>
      <c r="D7" s="70"/>
      <c r="E7" s="74" t="s">
        <v>8</v>
      </c>
      <c r="F7" s="73">
        <v>1</v>
      </c>
      <c r="G7" s="94">
        <v>1</v>
      </c>
    </row>
    <row r="8" spans="1:7" x14ac:dyDescent="0.2">
      <c r="A8" s="60"/>
      <c r="B8" s="61"/>
      <c r="C8" s="61"/>
      <c r="D8" s="62"/>
      <c r="E8" s="75" t="s">
        <v>12</v>
      </c>
      <c r="F8" s="77">
        <f>SUM(F6:F7)</f>
        <v>2</v>
      </c>
      <c r="G8" s="76" t="s">
        <v>75</v>
      </c>
    </row>
    <row r="9" spans="1:7" x14ac:dyDescent="0.2">
      <c r="A9" s="60" t="s">
        <v>52</v>
      </c>
      <c r="B9" s="61"/>
      <c r="C9" s="61"/>
      <c r="D9" s="62"/>
      <c r="E9" s="74" t="s">
        <v>6</v>
      </c>
      <c r="F9" s="9">
        <v>3</v>
      </c>
      <c r="G9" s="95" t="s">
        <v>62</v>
      </c>
    </row>
    <row r="10" spans="1:7" x14ac:dyDescent="0.2">
      <c r="A10" s="55"/>
      <c r="B10" s="24"/>
      <c r="C10" s="24"/>
      <c r="D10" s="1"/>
      <c r="E10" s="52" t="s">
        <v>12</v>
      </c>
      <c r="F10" s="32">
        <f>SUM(F9:F9)</f>
        <v>3</v>
      </c>
      <c r="G10" s="59" t="s">
        <v>63</v>
      </c>
    </row>
    <row r="11" spans="1:7" x14ac:dyDescent="0.2">
      <c r="A11" s="99" t="s">
        <v>9</v>
      </c>
      <c r="B11" s="24"/>
      <c r="C11" s="24"/>
      <c r="D11" s="1"/>
      <c r="E11" s="12" t="s">
        <v>6</v>
      </c>
      <c r="F11" s="6">
        <v>5</v>
      </c>
      <c r="G11" s="88" t="s">
        <v>62</v>
      </c>
    </row>
    <row r="12" spans="1:7" x14ac:dyDescent="0.2">
      <c r="A12" s="23"/>
      <c r="B12" s="24"/>
      <c r="C12" s="24"/>
      <c r="D12" s="1"/>
      <c r="E12" s="69" t="s">
        <v>7</v>
      </c>
      <c r="F12" s="6">
        <v>2</v>
      </c>
      <c r="G12" s="88" t="s">
        <v>38</v>
      </c>
    </row>
    <row r="13" spans="1:7" x14ac:dyDescent="0.2">
      <c r="A13" s="23"/>
      <c r="B13" s="24"/>
      <c r="C13" s="24"/>
      <c r="D13" s="1"/>
      <c r="E13" s="14" t="s">
        <v>8</v>
      </c>
      <c r="F13" s="6">
        <v>2</v>
      </c>
      <c r="G13" s="88" t="s">
        <v>38</v>
      </c>
    </row>
    <row r="14" spans="1:7" x14ac:dyDescent="0.2">
      <c r="A14" s="23"/>
      <c r="B14" s="24"/>
      <c r="C14" s="24"/>
      <c r="D14" s="1"/>
      <c r="E14" s="69" t="s">
        <v>50</v>
      </c>
      <c r="F14" s="6">
        <v>1</v>
      </c>
      <c r="G14" s="88" t="s">
        <v>32</v>
      </c>
    </row>
    <row r="15" spans="1:7" x14ac:dyDescent="0.2">
      <c r="A15" s="23"/>
      <c r="B15" s="24"/>
      <c r="C15" s="24"/>
      <c r="D15" s="1"/>
      <c r="E15" s="12" t="s">
        <v>15</v>
      </c>
      <c r="F15" s="6">
        <v>4</v>
      </c>
      <c r="G15" s="88" t="s">
        <v>32</v>
      </c>
    </row>
    <row r="16" spans="1:7" x14ac:dyDescent="0.2">
      <c r="A16" s="23"/>
      <c r="B16" s="24"/>
      <c r="C16" s="24"/>
      <c r="D16" s="1"/>
      <c r="E16" s="52" t="s">
        <v>12</v>
      </c>
      <c r="F16" s="32">
        <f>SUM(F11:F15)</f>
        <v>14</v>
      </c>
      <c r="G16" s="59" t="s">
        <v>44</v>
      </c>
    </row>
    <row r="17" spans="1:7" x14ac:dyDescent="0.2">
      <c r="A17" s="99" t="s">
        <v>69</v>
      </c>
      <c r="B17" s="24"/>
      <c r="C17" s="24"/>
      <c r="D17" s="1"/>
      <c r="E17" s="69" t="s">
        <v>46</v>
      </c>
      <c r="F17" s="6">
        <v>1</v>
      </c>
      <c r="G17" s="88" t="s">
        <v>32</v>
      </c>
    </row>
    <row r="18" spans="1:7" x14ac:dyDescent="0.2">
      <c r="A18" s="23"/>
      <c r="B18" s="24"/>
      <c r="C18" s="24"/>
      <c r="D18" s="1"/>
      <c r="E18" s="105" t="s">
        <v>12</v>
      </c>
      <c r="F18" s="32">
        <f>SUM(F17)</f>
        <v>1</v>
      </c>
      <c r="G18" s="59" t="s">
        <v>70</v>
      </c>
    </row>
    <row r="19" spans="1:7" x14ac:dyDescent="0.2">
      <c r="A19" s="25" t="s">
        <v>10</v>
      </c>
      <c r="B19" s="26"/>
      <c r="C19" s="26"/>
      <c r="D19" s="7"/>
      <c r="E19" s="12" t="s">
        <v>7</v>
      </c>
      <c r="F19" s="6">
        <v>11</v>
      </c>
      <c r="G19" s="88" t="s">
        <v>65</v>
      </c>
    </row>
    <row r="20" spans="1:7" x14ac:dyDescent="0.2">
      <c r="A20" s="25"/>
      <c r="B20" s="26"/>
      <c r="C20" s="26"/>
      <c r="D20" s="7"/>
      <c r="E20" s="12" t="s">
        <v>8</v>
      </c>
      <c r="F20" s="6">
        <v>11</v>
      </c>
      <c r="G20" s="88" t="s">
        <v>73</v>
      </c>
    </row>
    <row r="21" spans="1:7" x14ac:dyDescent="0.2">
      <c r="A21" s="25"/>
      <c r="B21" s="26"/>
      <c r="C21" s="26"/>
      <c r="D21" s="7"/>
      <c r="E21" s="52" t="s">
        <v>12</v>
      </c>
      <c r="F21" s="32">
        <f>SUM(F19:F20)</f>
        <v>22</v>
      </c>
      <c r="G21" s="59" t="s">
        <v>60</v>
      </c>
    </row>
    <row r="22" spans="1:7" x14ac:dyDescent="0.2">
      <c r="A22" s="25" t="s">
        <v>11</v>
      </c>
      <c r="B22" s="26"/>
      <c r="C22" s="26"/>
      <c r="D22" s="7"/>
      <c r="E22" s="12" t="s">
        <v>7</v>
      </c>
      <c r="F22" s="6">
        <v>1</v>
      </c>
      <c r="G22" s="88" t="s">
        <v>32</v>
      </c>
    </row>
    <row r="23" spans="1:7" x14ac:dyDescent="0.2">
      <c r="A23" s="27"/>
      <c r="B23" s="28"/>
      <c r="C23" s="28"/>
      <c r="D23" s="11"/>
      <c r="E23" s="13" t="s">
        <v>8</v>
      </c>
      <c r="F23" s="5">
        <v>6</v>
      </c>
      <c r="G23" s="89" t="s">
        <v>73</v>
      </c>
    </row>
    <row r="24" spans="1:7" ht="13.5" thickBot="1" x14ac:dyDescent="0.25">
      <c r="A24" s="29"/>
      <c r="B24" s="30"/>
      <c r="C24" s="30"/>
      <c r="D24" s="8"/>
      <c r="E24" s="53" t="s">
        <v>12</v>
      </c>
      <c r="F24" s="54">
        <f>SUM(F22:F23)</f>
        <v>7</v>
      </c>
      <c r="G24" s="68" t="s">
        <v>44</v>
      </c>
    </row>
    <row r="25" spans="1:7" ht="14.25" thickTop="1" thickBot="1" x14ac:dyDescent="0.25">
      <c r="A25" s="41" t="s">
        <v>12</v>
      </c>
      <c r="B25" s="18"/>
      <c r="C25" s="18"/>
      <c r="D25" s="17"/>
      <c r="E25" s="16"/>
      <c r="F25" s="16">
        <f>SUM(F8+F10+F16+F18+F21+F24)</f>
        <v>49</v>
      </c>
      <c r="G25" s="57" t="s">
        <v>76</v>
      </c>
    </row>
    <row r="26" spans="1:7" ht="13.5" thickTop="1" x14ac:dyDescent="0.2"/>
    <row r="27" spans="1:7" x14ac:dyDescent="0.2">
      <c r="A27" t="s">
        <v>14</v>
      </c>
    </row>
    <row r="28" spans="1:7" x14ac:dyDescent="0.2">
      <c r="A28" s="10" t="s">
        <v>34</v>
      </c>
    </row>
    <row r="29" spans="1:7" x14ac:dyDescent="0.2">
      <c r="A29" s="56" t="s">
        <v>33</v>
      </c>
    </row>
    <row r="30" spans="1:7" x14ac:dyDescent="0.2">
      <c r="A30" t="s">
        <v>13</v>
      </c>
    </row>
    <row r="31" spans="1:7" x14ac:dyDescent="0.2">
      <c r="A31" s="58" t="s">
        <v>77</v>
      </c>
    </row>
    <row r="32" spans="1:7" x14ac:dyDescent="0.2">
      <c r="A32" s="58" t="s">
        <v>47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C34" sqref="C34"/>
    </sheetView>
  </sheetViews>
  <sheetFormatPr defaultRowHeight="12.75" x14ac:dyDescent="0.2"/>
  <sheetData>
    <row r="1" spans="1:4" x14ac:dyDescent="0.2">
      <c r="A1" s="2" t="s">
        <v>36</v>
      </c>
    </row>
    <row r="2" spans="1:4" x14ac:dyDescent="0.2">
      <c r="A2" s="58" t="s">
        <v>74</v>
      </c>
    </row>
    <row r="3" spans="1:4" ht="13.5" thickBot="1" x14ac:dyDescent="0.25"/>
    <row r="4" spans="1:4" ht="14.25" thickTop="1" thickBot="1" x14ac:dyDescent="0.25">
      <c r="A4" s="35" t="s">
        <v>16</v>
      </c>
      <c r="B4" s="33" t="s">
        <v>25</v>
      </c>
      <c r="C4" s="33" t="s">
        <v>1</v>
      </c>
      <c r="D4" s="39" t="s">
        <v>31</v>
      </c>
    </row>
    <row r="5" spans="1:4" ht="13.5" thickTop="1" x14ac:dyDescent="0.2">
      <c r="A5" s="96" t="s">
        <v>17</v>
      </c>
      <c r="B5" s="97" t="s">
        <v>53</v>
      </c>
      <c r="C5" s="97" t="s">
        <v>8</v>
      </c>
      <c r="D5" s="98">
        <v>1</v>
      </c>
    </row>
    <row r="6" spans="1:4" ht="13.5" thickBot="1" x14ac:dyDescent="0.25">
      <c r="A6" s="78" t="s">
        <v>17</v>
      </c>
      <c r="B6" s="79" t="s">
        <v>18</v>
      </c>
      <c r="C6" s="79" t="s">
        <v>6</v>
      </c>
      <c r="D6" s="80">
        <v>1</v>
      </c>
    </row>
    <row r="7" spans="1:4" ht="14.25" thickTop="1" thickBot="1" x14ac:dyDescent="0.25">
      <c r="A7" s="100" t="s">
        <v>26</v>
      </c>
      <c r="B7" s="101"/>
      <c r="C7" s="101"/>
      <c r="D7" s="102">
        <f>SUM(D5:D6)</f>
        <v>2</v>
      </c>
    </row>
    <row r="8" spans="1:4" ht="13.5" thickTop="1" x14ac:dyDescent="0.2">
      <c r="A8" s="83" t="s">
        <v>54</v>
      </c>
      <c r="B8" s="84" t="s">
        <v>56</v>
      </c>
      <c r="C8" s="84" t="s">
        <v>6</v>
      </c>
      <c r="D8" s="87">
        <v>1</v>
      </c>
    </row>
    <row r="9" spans="1:4" x14ac:dyDescent="0.2">
      <c r="A9" s="78" t="s">
        <v>54</v>
      </c>
      <c r="B9" s="34" t="s">
        <v>71</v>
      </c>
      <c r="C9" s="79" t="s">
        <v>6</v>
      </c>
      <c r="D9" s="80">
        <v>1</v>
      </c>
    </row>
    <row r="10" spans="1:4" ht="13.5" thickBot="1" x14ac:dyDescent="0.25">
      <c r="A10" s="91" t="s">
        <v>54</v>
      </c>
      <c r="B10" s="92" t="s">
        <v>55</v>
      </c>
      <c r="C10" s="92" t="s">
        <v>6</v>
      </c>
      <c r="D10" s="93">
        <v>1</v>
      </c>
    </row>
    <row r="11" spans="1:4" ht="14.25" thickTop="1" thickBot="1" x14ac:dyDescent="0.25">
      <c r="A11" s="36" t="s">
        <v>61</v>
      </c>
      <c r="B11" s="37"/>
      <c r="C11" s="37"/>
      <c r="D11" s="38">
        <f>SUM(D8:D10)</f>
        <v>3</v>
      </c>
    </row>
    <row r="12" spans="1:4" ht="13.5" thickTop="1" x14ac:dyDescent="0.2">
      <c r="A12" s="66" t="s">
        <v>19</v>
      </c>
      <c r="B12" s="34" t="s">
        <v>20</v>
      </c>
      <c r="C12" s="34" t="s">
        <v>6</v>
      </c>
      <c r="D12" s="82">
        <v>1</v>
      </c>
    </row>
    <row r="13" spans="1:4" x14ac:dyDescent="0.2">
      <c r="A13" s="66" t="s">
        <v>19</v>
      </c>
      <c r="B13" s="34" t="s">
        <v>20</v>
      </c>
      <c r="C13" s="34" t="s">
        <v>7</v>
      </c>
      <c r="D13" s="82">
        <v>1</v>
      </c>
    </row>
    <row r="14" spans="1:4" x14ac:dyDescent="0.2">
      <c r="A14" s="66" t="s">
        <v>19</v>
      </c>
      <c r="B14" s="34" t="s">
        <v>20</v>
      </c>
      <c r="C14" s="34" t="s">
        <v>8</v>
      </c>
      <c r="D14" s="82">
        <v>1</v>
      </c>
    </row>
    <row r="15" spans="1:4" x14ac:dyDescent="0.2">
      <c r="A15" s="66" t="s">
        <v>19</v>
      </c>
      <c r="B15" s="34" t="s">
        <v>39</v>
      </c>
      <c r="C15" s="34" t="s">
        <v>50</v>
      </c>
      <c r="D15" s="82">
        <v>1</v>
      </c>
    </row>
    <row r="16" spans="1:4" x14ac:dyDescent="0.2">
      <c r="A16" s="66" t="s">
        <v>19</v>
      </c>
      <c r="B16" s="34" t="s">
        <v>39</v>
      </c>
      <c r="C16" s="34" t="s">
        <v>15</v>
      </c>
      <c r="D16" s="82">
        <v>4</v>
      </c>
    </row>
    <row r="17" spans="1:4" x14ac:dyDescent="0.2">
      <c r="A17" s="66" t="s">
        <v>19</v>
      </c>
      <c r="B17" s="34" t="s">
        <v>57</v>
      </c>
      <c r="C17" s="34" t="s">
        <v>6</v>
      </c>
      <c r="D17" s="82">
        <v>1</v>
      </c>
    </row>
    <row r="18" spans="1:4" x14ac:dyDescent="0.2">
      <c r="A18" s="66" t="s">
        <v>19</v>
      </c>
      <c r="B18" s="34" t="s">
        <v>64</v>
      </c>
      <c r="C18" s="34" t="s">
        <v>6</v>
      </c>
      <c r="D18" s="82">
        <v>3</v>
      </c>
    </row>
    <row r="19" spans="1:4" x14ac:dyDescent="0.2">
      <c r="A19" s="66" t="s">
        <v>19</v>
      </c>
      <c r="B19" s="34" t="s">
        <v>40</v>
      </c>
      <c r="C19" s="34" t="s">
        <v>7</v>
      </c>
      <c r="D19" s="82">
        <v>1</v>
      </c>
    </row>
    <row r="20" spans="1:4" ht="13.5" thickBot="1" x14ac:dyDescent="0.25">
      <c r="A20" s="66" t="s">
        <v>19</v>
      </c>
      <c r="B20" s="34" t="s">
        <v>40</v>
      </c>
      <c r="C20" s="34" t="s">
        <v>8</v>
      </c>
      <c r="D20" s="82">
        <v>1</v>
      </c>
    </row>
    <row r="21" spans="1:4" ht="14.25" thickTop="1" thickBot="1" x14ac:dyDescent="0.25">
      <c r="A21" s="15" t="s">
        <v>27</v>
      </c>
      <c r="B21" s="22"/>
      <c r="C21" s="22"/>
      <c r="D21" s="31">
        <f>SUM(D12:D20)</f>
        <v>14</v>
      </c>
    </row>
    <row r="22" spans="1:4" ht="14.25" thickTop="1" thickBot="1" x14ac:dyDescent="0.25">
      <c r="A22" s="103" t="s">
        <v>66</v>
      </c>
      <c r="B22" s="104" t="s">
        <v>67</v>
      </c>
      <c r="C22" s="104" t="s">
        <v>46</v>
      </c>
      <c r="D22" s="106">
        <v>1</v>
      </c>
    </row>
    <row r="23" spans="1:4" ht="14.25" thickTop="1" thickBot="1" x14ac:dyDescent="0.25">
      <c r="A23" s="37" t="s">
        <v>68</v>
      </c>
      <c r="B23" s="22"/>
      <c r="C23" s="22"/>
      <c r="D23" s="31">
        <f>SUM(D22)</f>
        <v>1</v>
      </c>
    </row>
    <row r="24" spans="1:4" ht="13.5" thickTop="1" x14ac:dyDescent="0.2">
      <c r="A24" s="66" t="s">
        <v>21</v>
      </c>
      <c r="B24" s="34" t="s">
        <v>22</v>
      </c>
      <c r="C24" s="34" t="s">
        <v>7</v>
      </c>
      <c r="D24" s="82">
        <v>2</v>
      </c>
    </row>
    <row r="25" spans="1:4" x14ac:dyDescent="0.2">
      <c r="A25" s="66" t="s">
        <v>21</v>
      </c>
      <c r="B25" s="34" t="s">
        <v>48</v>
      </c>
      <c r="C25" s="34" t="s">
        <v>8</v>
      </c>
      <c r="D25" s="82">
        <v>1</v>
      </c>
    </row>
    <row r="26" spans="1:4" x14ac:dyDescent="0.2">
      <c r="A26" s="4" t="s">
        <v>21</v>
      </c>
      <c r="B26" s="3" t="s">
        <v>49</v>
      </c>
      <c r="C26" s="3" t="s">
        <v>7</v>
      </c>
      <c r="D26" s="67">
        <v>1</v>
      </c>
    </row>
    <row r="27" spans="1:4" x14ac:dyDescent="0.2">
      <c r="A27" s="4" t="s">
        <v>21</v>
      </c>
      <c r="B27" s="3" t="s">
        <v>58</v>
      </c>
      <c r="C27" s="3" t="s">
        <v>7</v>
      </c>
      <c r="D27" s="67">
        <v>3</v>
      </c>
    </row>
    <row r="28" spans="1:4" x14ac:dyDescent="0.2">
      <c r="A28" s="4" t="s">
        <v>21</v>
      </c>
      <c r="B28" s="3" t="s">
        <v>58</v>
      </c>
      <c r="C28" s="3" t="s">
        <v>8</v>
      </c>
      <c r="D28" s="67">
        <v>2</v>
      </c>
    </row>
    <row r="29" spans="1:4" x14ac:dyDescent="0.2">
      <c r="A29" s="4" t="s">
        <v>21</v>
      </c>
      <c r="B29" s="3" t="s">
        <v>51</v>
      </c>
      <c r="C29" s="3" t="s">
        <v>7</v>
      </c>
      <c r="D29" s="67">
        <v>2</v>
      </c>
    </row>
    <row r="30" spans="1:4" x14ac:dyDescent="0.2">
      <c r="A30" s="4" t="s">
        <v>21</v>
      </c>
      <c r="B30" s="3" t="s">
        <v>51</v>
      </c>
      <c r="C30" s="3" t="s">
        <v>8</v>
      </c>
      <c r="D30" s="67">
        <v>2</v>
      </c>
    </row>
    <row r="31" spans="1:4" x14ac:dyDescent="0.2">
      <c r="A31" s="4" t="s">
        <v>21</v>
      </c>
      <c r="B31" s="3" t="s">
        <v>42</v>
      </c>
      <c r="C31" s="3" t="s">
        <v>7</v>
      </c>
      <c r="D31" s="67">
        <v>2</v>
      </c>
    </row>
    <row r="32" spans="1:4" x14ac:dyDescent="0.2">
      <c r="A32" s="19" t="s">
        <v>21</v>
      </c>
      <c r="B32" s="20" t="s">
        <v>42</v>
      </c>
      <c r="C32" s="20" t="s">
        <v>8</v>
      </c>
      <c r="D32" s="90">
        <v>2</v>
      </c>
    </row>
    <row r="33" spans="1:4" x14ac:dyDescent="0.2">
      <c r="A33" s="19" t="s">
        <v>21</v>
      </c>
      <c r="B33" s="20" t="s">
        <v>35</v>
      </c>
      <c r="C33" s="20" t="s">
        <v>7</v>
      </c>
      <c r="D33" s="90">
        <v>1</v>
      </c>
    </row>
    <row r="34" spans="1:4" ht="13.5" thickBot="1" x14ac:dyDescent="0.25">
      <c r="A34" s="91" t="s">
        <v>21</v>
      </c>
      <c r="B34" s="92" t="s">
        <v>35</v>
      </c>
      <c r="C34" s="92" t="s">
        <v>8</v>
      </c>
      <c r="D34" s="93">
        <v>4</v>
      </c>
    </row>
    <row r="35" spans="1:4" ht="14.25" thickTop="1" thickBot="1" x14ac:dyDescent="0.25">
      <c r="A35" s="15" t="s">
        <v>28</v>
      </c>
      <c r="B35" s="22"/>
      <c r="C35" s="22"/>
      <c r="D35" s="31">
        <f>SUM(D24:D34)</f>
        <v>22</v>
      </c>
    </row>
    <row r="36" spans="1:4" ht="13.5" thickTop="1" x14ac:dyDescent="0.2">
      <c r="A36" s="71" t="s">
        <v>23</v>
      </c>
      <c r="B36" s="72" t="s">
        <v>59</v>
      </c>
      <c r="C36" s="72" t="s">
        <v>7</v>
      </c>
      <c r="D36" s="81">
        <v>1</v>
      </c>
    </row>
    <row r="37" spans="1:4" x14ac:dyDescent="0.2">
      <c r="A37" s="4" t="s">
        <v>23</v>
      </c>
      <c r="B37" s="3" t="s">
        <v>59</v>
      </c>
      <c r="C37" s="3" t="s">
        <v>8</v>
      </c>
      <c r="D37" s="67">
        <v>1</v>
      </c>
    </row>
    <row r="38" spans="1:4" x14ac:dyDescent="0.2">
      <c r="A38" s="4" t="s">
        <v>23</v>
      </c>
      <c r="B38" s="3" t="s">
        <v>24</v>
      </c>
      <c r="C38" s="3" t="s">
        <v>8</v>
      </c>
      <c r="D38" s="67">
        <v>1</v>
      </c>
    </row>
    <row r="39" spans="1:4" x14ac:dyDescent="0.2">
      <c r="A39" s="19" t="s">
        <v>23</v>
      </c>
      <c r="B39" s="20" t="s">
        <v>45</v>
      </c>
      <c r="C39" s="20" t="s">
        <v>8</v>
      </c>
      <c r="D39" s="90">
        <v>1</v>
      </c>
    </row>
    <row r="40" spans="1:4" x14ac:dyDescent="0.2">
      <c r="A40" s="19" t="s">
        <v>23</v>
      </c>
      <c r="B40" s="20" t="s">
        <v>43</v>
      </c>
      <c r="C40" s="20" t="s">
        <v>8</v>
      </c>
      <c r="D40" s="90">
        <v>2</v>
      </c>
    </row>
    <row r="41" spans="1:4" ht="13.5" thickBot="1" x14ac:dyDescent="0.25">
      <c r="A41" s="19" t="s">
        <v>23</v>
      </c>
      <c r="B41" s="20" t="s">
        <v>72</v>
      </c>
      <c r="C41" s="20" t="s">
        <v>8</v>
      </c>
      <c r="D41" s="90">
        <v>1</v>
      </c>
    </row>
    <row r="42" spans="1:4" ht="14.25" thickTop="1" thickBot="1" x14ac:dyDescent="0.25">
      <c r="A42" s="15" t="s">
        <v>29</v>
      </c>
      <c r="B42" s="22"/>
      <c r="C42" s="22"/>
      <c r="D42" s="31">
        <f>SUM(D36:D41)</f>
        <v>7</v>
      </c>
    </row>
    <row r="43" spans="1:4" ht="14.25" thickTop="1" thickBot="1" x14ac:dyDescent="0.25">
      <c r="A43" s="40" t="s">
        <v>12</v>
      </c>
      <c r="B43" s="17"/>
      <c r="C43" s="16"/>
      <c r="D43" s="21">
        <f>SUM(D7+D11+D21+D23+D35+D42)</f>
        <v>49</v>
      </c>
    </row>
    <row r="44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2016-05-23T18:33:11Z</dcterms:modified>
</cp:coreProperties>
</file>