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5420" windowHeight="7725"/>
  </bookViews>
  <sheets>
    <sheet name="TOTAL" sheetId="4" r:id="rId1"/>
    <sheet name="CEMBMS" sheetId="1" r:id="rId2"/>
    <sheet name="CEMBPH" sheetId="2" r:id="rId3"/>
    <sheet name="FACULTY" sheetId="5" r:id="rId4"/>
  </sheets>
  <calcPr calcId="145621"/>
</workbook>
</file>

<file path=xl/calcChain.xml><?xml version="1.0" encoding="utf-8"?>
<calcChain xmlns="http://schemas.openxmlformats.org/spreadsheetml/2006/main">
  <c r="C21" i="1" l="1"/>
  <c r="C22" i="1" s="1"/>
  <c r="C19" i="1"/>
  <c r="C17" i="1"/>
  <c r="C15" i="1"/>
  <c r="C13" i="1"/>
  <c r="C9" i="1"/>
  <c r="C24" i="2"/>
  <c r="D76" i="5"/>
  <c r="C76" i="5"/>
  <c r="C37" i="2"/>
  <c r="C13" i="2"/>
  <c r="E12" i="4"/>
  <c r="D12" i="4"/>
  <c r="C12" i="4"/>
  <c r="C23" i="4" s="1"/>
  <c r="C7" i="2"/>
  <c r="D31" i="5"/>
  <c r="C31" i="5"/>
  <c r="E17" i="4"/>
  <c r="D17" i="4"/>
  <c r="C17" i="4"/>
  <c r="C61" i="5"/>
  <c r="C43" i="2"/>
  <c r="C51" i="2" s="1"/>
  <c r="C30" i="2"/>
  <c r="D61" i="5"/>
  <c r="D80" i="5" s="1"/>
  <c r="C50" i="2"/>
  <c r="E22" i="4"/>
  <c r="D22" i="4"/>
  <c r="C22" i="4"/>
  <c r="C28" i="2"/>
  <c r="C34" i="2"/>
  <c r="C80" i="5" l="1"/>
  <c r="D23" i="4"/>
  <c r="E23" i="4"/>
</calcChain>
</file>

<file path=xl/sharedStrings.xml><?xml version="1.0" encoding="utf-8"?>
<sst xmlns="http://schemas.openxmlformats.org/spreadsheetml/2006/main" count="472" uniqueCount="86">
  <si>
    <t>CEMBMS</t>
  </si>
  <si>
    <t>DEPT.</t>
  </si>
  <si>
    <t>FACULTY</t>
  </si>
  <si>
    <t>POSC</t>
  </si>
  <si>
    <t>Erf</t>
  </si>
  <si>
    <t>Kwon</t>
  </si>
  <si>
    <t>BISC</t>
  </si>
  <si>
    <t>Lehmann</t>
  </si>
  <si>
    <t>PLPA</t>
  </si>
  <si>
    <t>Total</t>
  </si>
  <si>
    <t>BAEG</t>
  </si>
  <si>
    <t># STUD</t>
  </si>
  <si>
    <t>CEMBPH</t>
  </si>
  <si>
    <t>CSES</t>
  </si>
  <si>
    <t>CHEG</t>
  </si>
  <si>
    <t>FDSC</t>
  </si>
  <si>
    <t>Pinto</t>
  </si>
  <si>
    <t>McNabb</t>
  </si>
  <si>
    <t>CHBC</t>
  </si>
  <si>
    <t>TeBeest</t>
  </si>
  <si>
    <t>Beitle</t>
  </si>
  <si>
    <t>Li</t>
  </si>
  <si>
    <t>Davis</t>
  </si>
  <si>
    <t>TYPE</t>
  </si>
  <si>
    <t>Chen</t>
  </si>
  <si>
    <t>ADV</t>
  </si>
  <si>
    <t>CHAIR</t>
  </si>
  <si>
    <t>Burgos</t>
  </si>
  <si>
    <t>Kavdia</t>
  </si>
  <si>
    <t>Rhoads</t>
  </si>
  <si>
    <t>Kong</t>
  </si>
  <si>
    <t>NAME</t>
  </si>
  <si>
    <t>COMM</t>
  </si>
  <si>
    <t>MS</t>
  </si>
  <si>
    <t>ROLE</t>
  </si>
  <si>
    <t>LEVEL</t>
  </si>
  <si>
    <t>Advisory</t>
  </si>
  <si>
    <t>Dissertat</t>
  </si>
  <si>
    <t>Ph.D.</t>
  </si>
  <si>
    <t>#Ph.D.</t>
  </si>
  <si>
    <t>#Master's</t>
  </si>
  <si>
    <t>TOTAL</t>
  </si>
  <si>
    <t>AFLS</t>
  </si>
  <si>
    <t>ARSC</t>
  </si>
  <si>
    <t>ENGR</t>
  </si>
  <si>
    <t>Ph.D</t>
  </si>
  <si>
    <t>#FAC</t>
  </si>
  <si>
    <t>AFLS Subtotal</t>
  </si>
  <si>
    <t>ARSC Subtotal</t>
  </si>
  <si>
    <t>ENGR Subtotal</t>
  </si>
  <si>
    <t>BAEG Subtotal</t>
  </si>
  <si>
    <t>BISC Subtotal</t>
  </si>
  <si>
    <t>CHBC Subtotal</t>
  </si>
  <si>
    <t>CHEG Subtotal</t>
  </si>
  <si>
    <t>CSES Subtotal</t>
  </si>
  <si>
    <t>FDSC Subtotal</t>
  </si>
  <si>
    <t>PLPA Subtotal</t>
  </si>
  <si>
    <t>POSC Subtotal</t>
  </si>
  <si>
    <t>AFLS Total</t>
  </si>
  <si>
    <t>ARSC Total</t>
  </si>
  <si>
    <t>ENGR Total</t>
  </si>
  <si>
    <t>Master's</t>
  </si>
  <si>
    <t xml:space="preserve">Du </t>
  </si>
  <si>
    <t>Anthony</t>
  </si>
  <si>
    <t>By Department</t>
  </si>
  <si>
    <t>Stenken</t>
  </si>
  <si>
    <t>Rothrock</t>
  </si>
  <si>
    <t>Bluhm</t>
  </si>
  <si>
    <t>Ricke</t>
  </si>
  <si>
    <t>Du</t>
  </si>
  <si>
    <t>Tzanetakis</t>
  </si>
  <si>
    <t>Kuenzel</t>
  </si>
  <si>
    <t>Jin</t>
  </si>
  <si>
    <t>Rath</t>
  </si>
  <si>
    <t>Ye</t>
  </si>
  <si>
    <t>Henry</t>
  </si>
  <si>
    <t>ANSC</t>
  </si>
  <si>
    <t>Rosenkrans</t>
  </si>
  <si>
    <t>ANSC Subtotal</t>
  </si>
  <si>
    <t>M.S.</t>
  </si>
  <si>
    <t>INTERDISCIPLINARY ENROLLMENT - Fall 2011 - CEMB</t>
  </si>
  <si>
    <t>Pereira</t>
  </si>
  <si>
    <t>Koeppe</t>
  </si>
  <si>
    <t>Spiegel</t>
  </si>
  <si>
    <t>Stephenson</t>
  </si>
  <si>
    <t>Lessner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</si>
</sst>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ill="1"/>
    <xf numFmtId="0" fontId="0" fillId="0" borderId="18" xfId="0" applyBorder="1"/>
    <xf numFmtId="0" fontId="0" fillId="0" borderId="8" xfId="0" applyBorder="1"/>
    <xf numFmtId="0" fontId="1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5" xfId="0" applyFill="1" applyBorder="1"/>
    <xf numFmtId="0" fontId="1" fillId="0" borderId="15" xfId="0" applyFont="1" applyFill="1" applyBorder="1"/>
    <xf numFmtId="0" fontId="0" fillId="0" borderId="11" xfId="0" applyFill="1" applyBorder="1"/>
    <xf numFmtId="0" fontId="0" fillId="0" borderId="35" xfId="0" applyBorder="1"/>
    <xf numFmtId="0" fontId="0" fillId="0" borderId="36" xfId="0" applyBorder="1"/>
    <xf numFmtId="0" fontId="0" fillId="0" borderId="19" xfId="0" applyBorder="1"/>
    <xf numFmtId="0" fontId="1" fillId="0" borderId="20" xfId="0" applyFont="1" applyFill="1" applyBorder="1"/>
    <xf numFmtId="0" fontId="1" fillId="0" borderId="18" xfId="0" applyFont="1" applyFill="1" applyBorder="1"/>
    <xf numFmtId="0" fontId="4" fillId="0" borderId="1" xfId="0" applyFont="1" applyFill="1" applyBorder="1"/>
    <xf numFmtId="0" fontId="0" fillId="0" borderId="18" xfId="0" applyFill="1" applyBorder="1"/>
    <xf numFmtId="0" fontId="4" fillId="0" borderId="26" xfId="0" applyFont="1" applyFill="1" applyBorder="1"/>
    <xf numFmtId="0" fontId="4" fillId="0" borderId="2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0" fillId="2" borderId="25" xfId="0" applyFill="1" applyBorder="1"/>
    <xf numFmtId="0" fontId="1" fillId="2" borderId="25" xfId="0" applyFont="1" applyFill="1" applyBorder="1"/>
    <xf numFmtId="0" fontId="0" fillId="2" borderId="30" xfId="0" applyFill="1" applyBorder="1"/>
    <xf numFmtId="0" fontId="2" fillId="3" borderId="12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" fillId="2" borderId="1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1" fillId="3" borderId="4" xfId="0" applyFont="1" applyFill="1" applyBorder="1"/>
    <xf numFmtId="0" fontId="1" fillId="3" borderId="6" xfId="0" applyFont="1" applyFill="1" applyBorder="1"/>
    <xf numFmtId="0" fontId="0" fillId="3" borderId="15" xfId="0" applyFill="1" applyBorder="1"/>
    <xf numFmtId="0" fontId="0" fillId="3" borderId="11" xfId="0" applyFill="1" applyBorder="1"/>
    <xf numFmtId="0" fontId="0" fillId="3" borderId="16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2" borderId="17" xfId="0" applyFill="1" applyBorder="1"/>
    <xf numFmtId="0" fontId="0" fillId="2" borderId="2" xfId="0" applyFill="1" applyBorder="1"/>
    <xf numFmtId="0" fontId="0" fillId="2" borderId="5" xfId="0" applyFill="1" applyBorder="1"/>
    <xf numFmtId="0" fontId="0" fillId="3" borderId="12" xfId="0" applyFill="1" applyBorder="1" applyAlignment="1">
      <alignment horizontal="right"/>
    </xf>
    <xf numFmtId="0" fontId="0" fillId="3" borderId="42" xfId="0" applyFill="1" applyBorder="1" applyAlignment="1">
      <alignment horizontal="right"/>
    </xf>
    <xf numFmtId="0" fontId="4" fillId="3" borderId="23" xfId="0" applyFont="1" applyFill="1" applyBorder="1" applyAlignment="1">
      <alignment horizontal="right"/>
    </xf>
    <xf numFmtId="0" fontId="0" fillId="3" borderId="34" xfId="0" applyFill="1" applyBorder="1" applyAlignment="1">
      <alignment horizontal="right"/>
    </xf>
    <xf numFmtId="0" fontId="0" fillId="3" borderId="32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3" borderId="43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2" borderId="26" xfId="0" applyFill="1" applyBorder="1"/>
    <xf numFmtId="0" fontId="0" fillId="2" borderId="37" xfId="0" applyFill="1" applyBorder="1"/>
    <xf numFmtId="0" fontId="0" fillId="2" borderId="22" xfId="0" applyFill="1" applyBorder="1"/>
    <xf numFmtId="0" fontId="0" fillId="2" borderId="28" xfId="0" applyFill="1" applyBorder="1"/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0" fillId="3" borderId="20" xfId="0" applyFill="1" applyBorder="1"/>
    <xf numFmtId="0" fontId="0" fillId="3" borderId="21" xfId="0" applyFill="1" applyBorder="1"/>
    <xf numFmtId="1" fontId="0" fillId="3" borderId="6" xfId="0" applyNumberFormat="1" applyFill="1" applyBorder="1" applyAlignment="1">
      <alignment horizontal="right"/>
    </xf>
    <xf numFmtId="0" fontId="0" fillId="3" borderId="1" xfId="0" applyFill="1" applyBorder="1"/>
    <xf numFmtId="0" fontId="0" fillId="3" borderId="2" xfId="0" applyFill="1" applyBorder="1"/>
    <xf numFmtId="0" fontId="0" fillId="3" borderId="5" xfId="0" applyFill="1" applyBorder="1"/>
    <xf numFmtId="0" fontId="0" fillId="0" borderId="17" xfId="0" applyFill="1" applyBorder="1"/>
    <xf numFmtId="0" fontId="0" fillId="3" borderId="10" xfId="0" applyFill="1" applyBorder="1"/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" fillId="3" borderId="10" xfId="0" applyFont="1" applyFill="1" applyBorder="1"/>
    <xf numFmtId="0" fontId="4" fillId="3" borderId="33" xfId="0" applyFont="1" applyFill="1" applyBorder="1"/>
    <xf numFmtId="0" fontId="0" fillId="3" borderId="34" xfId="0" applyFill="1" applyBorder="1"/>
    <xf numFmtId="0" fontId="4" fillId="3" borderId="22" xfId="0" applyFont="1" applyFill="1" applyBorder="1" applyAlignment="1">
      <alignment horizontal="right"/>
    </xf>
    <xf numFmtId="0" fontId="0" fillId="3" borderId="23" xfId="0" applyFill="1" applyBorder="1"/>
    <xf numFmtId="0" fontId="0" fillId="3" borderId="22" xfId="0" applyFill="1" applyBorder="1"/>
    <xf numFmtId="0" fontId="1" fillId="3" borderId="3" xfId="0" applyFont="1" applyFill="1" applyBorder="1"/>
    <xf numFmtId="0" fontId="1" fillId="3" borderId="7" xfId="0" applyFont="1" applyFill="1" applyBorder="1"/>
    <xf numFmtId="0" fontId="0" fillId="3" borderId="8" xfId="0" applyFill="1" applyBorder="1"/>
    <xf numFmtId="0" fontId="1" fillId="0" borderId="5" xfId="0" applyFont="1" applyFill="1" applyBorder="1"/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1" fillId="0" borderId="24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4" fillId="0" borderId="3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9" xfId="0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6" xfId="0" applyFont="1" applyFill="1" applyBorder="1"/>
    <xf numFmtId="0" fontId="1" fillId="0" borderId="27" xfId="0" applyFont="1" applyFill="1" applyBorder="1"/>
    <xf numFmtId="0" fontId="0" fillId="0" borderId="22" xfId="0" applyFill="1" applyBorder="1" applyAlignment="1">
      <alignment horizontal="right"/>
    </xf>
    <xf numFmtId="0" fontId="1" fillId="0" borderId="25" xfId="0" applyFont="1" applyFill="1" applyBorder="1"/>
    <xf numFmtId="0" fontId="1" fillId="0" borderId="30" xfId="0" applyFont="1" applyFill="1" applyBorder="1"/>
    <xf numFmtId="0" fontId="0" fillId="0" borderId="26" xfId="0" applyFill="1" applyBorder="1"/>
    <xf numFmtId="0" fontId="1" fillId="0" borderId="37" xfId="0" applyFont="1" applyFill="1" applyBorder="1"/>
    <xf numFmtId="0" fontId="0" fillId="0" borderId="37" xfId="0" applyFill="1" applyBorder="1"/>
    <xf numFmtId="0" fontId="0" fillId="0" borderId="27" xfId="0" applyFill="1" applyBorder="1"/>
    <xf numFmtId="0" fontId="0" fillId="0" borderId="28" xfId="0" applyFill="1" applyBorder="1"/>
    <xf numFmtId="0" fontId="5" fillId="4" borderId="25" xfId="0" applyFont="1" applyFill="1" applyBorder="1"/>
    <xf numFmtId="0" fontId="5" fillId="4" borderId="30" xfId="0" applyFont="1" applyFill="1" applyBorder="1"/>
    <xf numFmtId="0" fontId="1" fillId="0" borderId="31" xfId="0" applyFont="1" applyFill="1" applyBorder="1"/>
    <xf numFmtId="0" fontId="1" fillId="0" borderId="38" xfId="0" applyFont="1" applyFill="1" applyBorder="1"/>
    <xf numFmtId="0" fontId="1" fillId="0" borderId="29" xfId="0" applyFont="1" applyFill="1" applyBorder="1"/>
    <xf numFmtId="0" fontId="1" fillId="0" borderId="40" xfId="0" applyFont="1" applyFill="1" applyBorder="1"/>
    <xf numFmtId="0" fontId="0" fillId="2" borderId="45" xfId="0" applyFill="1" applyBorder="1"/>
    <xf numFmtId="0" fontId="0" fillId="2" borderId="46" xfId="0" applyFill="1" applyBorder="1"/>
    <xf numFmtId="0" fontId="0" fillId="2" borderId="47" xfId="0" applyFill="1" applyBorder="1"/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7" xfId="0" applyFill="1" applyBorder="1" applyAlignment="1">
      <alignment horizontal="right"/>
    </xf>
    <xf numFmtId="0" fontId="1" fillId="2" borderId="24" xfId="0" applyFont="1" applyFill="1" applyBorder="1"/>
    <xf numFmtId="0" fontId="1" fillId="4" borderId="24" xfId="0" applyFont="1" applyFill="1" applyBorder="1"/>
    <xf numFmtId="0" fontId="1" fillId="4" borderId="2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B8" sqref="B8"/>
    </sheetView>
  </sheetViews>
  <sheetFormatPr defaultRowHeight="12.75" x14ac:dyDescent="0.2"/>
  <sheetData>
    <row r="1" spans="1:5" x14ac:dyDescent="0.2">
      <c r="A1" s="1" t="s">
        <v>80</v>
      </c>
      <c r="B1" s="1"/>
    </row>
    <row r="3" spans="1:5" ht="13.5" thickBot="1" x14ac:dyDescent="0.25"/>
    <row r="4" spans="1:5" ht="13.5" thickTop="1" x14ac:dyDescent="0.2">
      <c r="A4" s="53"/>
      <c r="B4" s="54"/>
      <c r="C4" s="55" t="s">
        <v>11</v>
      </c>
      <c r="D4" s="56"/>
      <c r="E4" s="57" t="s">
        <v>46</v>
      </c>
    </row>
    <row r="5" spans="1:5" ht="13.5" thickBot="1" x14ac:dyDescent="0.25">
      <c r="A5" s="58"/>
      <c r="B5" s="59"/>
      <c r="C5" s="60" t="s">
        <v>33</v>
      </c>
      <c r="D5" s="60" t="s">
        <v>45</v>
      </c>
      <c r="E5" s="61"/>
    </row>
    <row r="6" spans="1:5" ht="13.5" thickTop="1" x14ac:dyDescent="0.2">
      <c r="A6" s="62" t="s">
        <v>42</v>
      </c>
      <c r="B6" s="63"/>
      <c r="C6" s="63"/>
      <c r="D6" s="64"/>
      <c r="E6" s="65"/>
    </row>
    <row r="7" spans="1:5" x14ac:dyDescent="0.2">
      <c r="A7" s="111"/>
      <c r="B7" s="112" t="s">
        <v>76</v>
      </c>
      <c r="C7" s="113">
        <v>0</v>
      </c>
      <c r="D7" s="114">
        <v>1</v>
      </c>
      <c r="E7" s="115">
        <v>1</v>
      </c>
    </row>
    <row r="8" spans="1:5" x14ac:dyDescent="0.2">
      <c r="A8" s="2"/>
      <c r="B8" s="11" t="s">
        <v>13</v>
      </c>
      <c r="C8" s="9">
        <v>1</v>
      </c>
      <c r="D8" s="11">
        <v>3</v>
      </c>
      <c r="E8" s="12">
        <v>3</v>
      </c>
    </row>
    <row r="9" spans="1:5" x14ac:dyDescent="0.2">
      <c r="A9" s="2"/>
      <c r="B9" s="11" t="s">
        <v>15</v>
      </c>
      <c r="C9" s="11">
        <v>0</v>
      </c>
      <c r="D9" s="11">
        <v>2</v>
      </c>
      <c r="E9" s="12">
        <v>1</v>
      </c>
    </row>
    <row r="10" spans="1:5" x14ac:dyDescent="0.2">
      <c r="A10" s="2"/>
      <c r="B10" s="11" t="s">
        <v>8</v>
      </c>
      <c r="C10" s="11">
        <v>1</v>
      </c>
      <c r="D10" s="11">
        <v>5</v>
      </c>
      <c r="E10" s="12">
        <v>4</v>
      </c>
    </row>
    <row r="11" spans="1:5" x14ac:dyDescent="0.2">
      <c r="A11" s="2"/>
      <c r="B11" s="11" t="s">
        <v>3</v>
      </c>
      <c r="C11" s="11">
        <v>1</v>
      </c>
      <c r="D11" s="11">
        <v>8</v>
      </c>
      <c r="E11" s="12">
        <v>6</v>
      </c>
    </row>
    <row r="12" spans="1:5" x14ac:dyDescent="0.2">
      <c r="A12" s="66" t="s">
        <v>47</v>
      </c>
      <c r="B12" s="67"/>
      <c r="C12" s="67">
        <f>SUM(C7:C11)</f>
        <v>3</v>
      </c>
      <c r="D12" s="68">
        <f>SUM(D7:D11)</f>
        <v>19</v>
      </c>
      <c r="E12" s="69">
        <f>SUM(E7:E11)</f>
        <v>15</v>
      </c>
    </row>
    <row r="13" spans="1:5" x14ac:dyDescent="0.2">
      <c r="A13" s="73"/>
      <c r="B13" s="74"/>
      <c r="C13" s="74"/>
      <c r="D13" s="74"/>
      <c r="E13" s="75"/>
    </row>
    <row r="14" spans="1:5" x14ac:dyDescent="0.2">
      <c r="A14" s="27" t="s">
        <v>43</v>
      </c>
      <c r="B14" s="51"/>
      <c r="C14" s="51"/>
      <c r="D14" s="51"/>
      <c r="E14" s="52"/>
    </row>
    <row r="15" spans="1:5" x14ac:dyDescent="0.2">
      <c r="A15" s="2"/>
      <c r="B15" s="11" t="s">
        <v>6</v>
      </c>
      <c r="C15" s="11">
        <v>3</v>
      </c>
      <c r="D15" s="11">
        <v>17</v>
      </c>
      <c r="E15" s="12">
        <v>9</v>
      </c>
    </row>
    <row r="16" spans="1:5" x14ac:dyDescent="0.2">
      <c r="A16" s="2"/>
      <c r="B16" s="11" t="s">
        <v>18</v>
      </c>
      <c r="C16" s="11">
        <v>1</v>
      </c>
      <c r="D16" s="11">
        <v>4</v>
      </c>
      <c r="E16" s="12">
        <v>3</v>
      </c>
    </row>
    <row r="17" spans="1:5" x14ac:dyDescent="0.2">
      <c r="A17" s="27" t="s">
        <v>48</v>
      </c>
      <c r="B17" s="51"/>
      <c r="C17" s="51">
        <f>SUM(C15:C16)</f>
        <v>4</v>
      </c>
      <c r="D17" s="51">
        <f>SUM(D15:D16)</f>
        <v>21</v>
      </c>
      <c r="E17" s="52">
        <f>SUM(E15:E16)</f>
        <v>12</v>
      </c>
    </row>
    <row r="18" spans="1:5" x14ac:dyDescent="0.2">
      <c r="A18" s="73"/>
      <c r="B18" s="74"/>
      <c r="C18" s="74"/>
      <c r="D18" s="74"/>
      <c r="E18" s="75"/>
    </row>
    <row r="19" spans="1:5" x14ac:dyDescent="0.2">
      <c r="A19" s="27" t="s">
        <v>44</v>
      </c>
      <c r="B19" s="51"/>
      <c r="C19" s="51"/>
      <c r="D19" s="51"/>
      <c r="E19" s="52"/>
    </row>
    <row r="20" spans="1:5" x14ac:dyDescent="0.2">
      <c r="A20" s="10"/>
      <c r="B20" s="76" t="s">
        <v>10</v>
      </c>
      <c r="C20" s="76">
        <v>2</v>
      </c>
      <c r="D20" s="11">
        <v>6</v>
      </c>
      <c r="E20" s="12">
        <v>4</v>
      </c>
    </row>
    <row r="21" spans="1:5" x14ac:dyDescent="0.2">
      <c r="A21" s="10"/>
      <c r="B21" s="76" t="s">
        <v>14</v>
      </c>
      <c r="C21" s="76">
        <v>0</v>
      </c>
      <c r="D21" s="11">
        <v>2</v>
      </c>
      <c r="E21" s="12">
        <v>1</v>
      </c>
    </row>
    <row r="22" spans="1:5" ht="13.5" thickBot="1" x14ac:dyDescent="0.25">
      <c r="A22" s="27" t="s">
        <v>49</v>
      </c>
      <c r="B22" s="50"/>
      <c r="C22" s="50">
        <f>SUM(C20:C21)</f>
        <v>2</v>
      </c>
      <c r="D22" s="51">
        <f>SUM(D20:D21)</f>
        <v>8</v>
      </c>
      <c r="E22" s="52">
        <f>SUM(E20:E21)</f>
        <v>5</v>
      </c>
    </row>
    <row r="23" spans="1:5" ht="14.25" thickTop="1" thickBot="1" x14ac:dyDescent="0.25">
      <c r="A23" s="70" t="s">
        <v>41</v>
      </c>
      <c r="B23" s="71"/>
      <c r="C23" s="71">
        <f>SUM(C12+C17+C22)</f>
        <v>9</v>
      </c>
      <c r="D23" s="48">
        <f>SUM(D12+D17+D22)</f>
        <v>48</v>
      </c>
      <c r="E23" s="72">
        <f>SUM(E12+E17+E22)</f>
        <v>32</v>
      </c>
    </row>
    <row r="24" spans="1:5" ht="13.5" thickTop="1" x14ac:dyDescent="0.2"/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B36" sqref="B36"/>
    </sheetView>
  </sheetViews>
  <sheetFormatPr defaultRowHeight="12.75" x14ac:dyDescent="0.2"/>
  <sheetData>
    <row r="1" spans="1:9" x14ac:dyDescent="0.2">
      <c r="A1" s="1" t="s">
        <v>80</v>
      </c>
    </row>
    <row r="2" spans="1:9" x14ac:dyDescent="0.2">
      <c r="A2" s="1" t="s">
        <v>64</v>
      </c>
    </row>
    <row r="3" spans="1:9" ht="13.5" thickBot="1" x14ac:dyDescent="0.25"/>
    <row r="4" spans="1:9" ht="13.5" thickTop="1" x14ac:dyDescent="0.2">
      <c r="A4" s="33" t="s">
        <v>0</v>
      </c>
      <c r="B4" s="34"/>
      <c r="C4" s="34"/>
      <c r="D4" s="35"/>
      <c r="F4" s="3"/>
      <c r="G4" s="3"/>
      <c r="H4" s="3"/>
      <c r="I4" s="3"/>
    </row>
    <row r="5" spans="1:9" ht="13.5" thickBot="1" x14ac:dyDescent="0.25">
      <c r="A5" s="44"/>
      <c r="B5" s="45"/>
      <c r="C5" s="45"/>
      <c r="D5" s="46"/>
      <c r="F5" s="3"/>
      <c r="G5" s="3"/>
      <c r="H5" s="3"/>
      <c r="I5" s="3"/>
    </row>
    <row r="6" spans="1:9" ht="14.25" thickTop="1" thickBot="1" x14ac:dyDescent="0.25">
      <c r="A6" s="24" t="s">
        <v>1</v>
      </c>
      <c r="B6" s="25" t="s">
        <v>2</v>
      </c>
      <c r="C6" s="25" t="s">
        <v>11</v>
      </c>
      <c r="D6" s="26" t="s">
        <v>23</v>
      </c>
      <c r="F6" s="3"/>
      <c r="G6" s="3"/>
      <c r="H6" s="3"/>
      <c r="I6" s="3"/>
    </row>
    <row r="7" spans="1:9" ht="13.5" thickTop="1" x14ac:dyDescent="0.2">
      <c r="A7" s="119" t="s">
        <v>10</v>
      </c>
      <c r="B7" s="120" t="s">
        <v>72</v>
      </c>
      <c r="C7" s="120">
        <v>1</v>
      </c>
      <c r="D7" s="121" t="s">
        <v>25</v>
      </c>
      <c r="F7" s="3"/>
      <c r="G7" s="3"/>
      <c r="H7" s="3"/>
      <c r="I7" s="3"/>
    </row>
    <row r="8" spans="1:9" x14ac:dyDescent="0.2">
      <c r="A8" s="7" t="s">
        <v>10</v>
      </c>
      <c r="B8" s="9" t="s">
        <v>74</v>
      </c>
      <c r="C8" s="9">
        <v>1</v>
      </c>
      <c r="D8" s="89" t="s">
        <v>25</v>
      </c>
      <c r="F8" s="3"/>
      <c r="G8" s="3"/>
      <c r="H8" s="3"/>
      <c r="I8" s="3"/>
    </row>
    <row r="9" spans="1:9" x14ac:dyDescent="0.2">
      <c r="A9" s="27" t="s">
        <v>50</v>
      </c>
      <c r="B9" s="28"/>
      <c r="C9" s="28">
        <f>SUM(C7:C8)</f>
        <v>2</v>
      </c>
      <c r="D9" s="29"/>
      <c r="F9" s="3"/>
      <c r="G9" s="3"/>
      <c r="H9" s="3"/>
      <c r="I9" s="3"/>
    </row>
    <row r="10" spans="1:9" x14ac:dyDescent="0.2">
      <c r="A10" s="7" t="s">
        <v>6</v>
      </c>
      <c r="B10" s="9" t="s">
        <v>75</v>
      </c>
      <c r="C10" s="9">
        <v>1</v>
      </c>
      <c r="D10" s="89" t="s">
        <v>25</v>
      </c>
      <c r="F10" s="3"/>
      <c r="G10" s="3"/>
      <c r="H10" s="3"/>
      <c r="I10" s="3"/>
    </row>
    <row r="11" spans="1:9" x14ac:dyDescent="0.2">
      <c r="A11" s="7" t="s">
        <v>6</v>
      </c>
      <c r="B11" s="9" t="s">
        <v>16</v>
      </c>
      <c r="C11" s="9">
        <v>1</v>
      </c>
      <c r="D11" s="89" t="s">
        <v>25</v>
      </c>
      <c r="F11" s="3"/>
      <c r="G11" s="3"/>
      <c r="H11" s="3"/>
      <c r="I11" s="3"/>
    </row>
    <row r="12" spans="1:9" x14ac:dyDescent="0.2">
      <c r="A12" s="7" t="s">
        <v>6</v>
      </c>
      <c r="B12" s="9" t="s">
        <v>29</v>
      </c>
      <c r="C12" s="9">
        <v>1</v>
      </c>
      <c r="D12" s="89" t="s">
        <v>25</v>
      </c>
      <c r="F12" s="3"/>
      <c r="G12" s="3"/>
      <c r="H12" s="3"/>
      <c r="I12" s="3"/>
    </row>
    <row r="13" spans="1:9" x14ac:dyDescent="0.2">
      <c r="A13" s="27" t="s">
        <v>51</v>
      </c>
      <c r="B13" s="28"/>
      <c r="C13" s="28">
        <f>SUM(C10:C12)</f>
        <v>3</v>
      </c>
      <c r="D13" s="29"/>
      <c r="F13" s="3"/>
      <c r="G13" s="3"/>
      <c r="H13" s="3"/>
      <c r="I13" s="3"/>
    </row>
    <row r="14" spans="1:9" x14ac:dyDescent="0.2">
      <c r="A14" s="7" t="s">
        <v>18</v>
      </c>
      <c r="B14" s="9" t="s">
        <v>65</v>
      </c>
      <c r="C14" s="9">
        <v>1</v>
      </c>
      <c r="D14" s="89" t="s">
        <v>26</v>
      </c>
      <c r="F14" s="3"/>
      <c r="G14" s="3"/>
      <c r="H14" s="3"/>
      <c r="I14" s="3"/>
    </row>
    <row r="15" spans="1:9" x14ac:dyDescent="0.2">
      <c r="A15" s="129" t="s">
        <v>52</v>
      </c>
      <c r="B15" s="30"/>
      <c r="C15" s="31">
        <f>SUM(C14)</f>
        <v>1</v>
      </c>
      <c r="D15" s="32"/>
      <c r="F15" s="3"/>
      <c r="G15" s="3"/>
      <c r="H15" s="3"/>
      <c r="I15" s="3"/>
    </row>
    <row r="16" spans="1:9" x14ac:dyDescent="0.2">
      <c r="A16" s="95" t="s">
        <v>13</v>
      </c>
      <c r="B16" s="109" t="s">
        <v>24</v>
      </c>
      <c r="C16" s="109">
        <v>1</v>
      </c>
      <c r="D16" s="110" t="s">
        <v>25</v>
      </c>
      <c r="F16" s="3"/>
      <c r="G16" s="3"/>
      <c r="H16" s="3"/>
      <c r="I16" s="3"/>
    </row>
    <row r="17" spans="1:9" x14ac:dyDescent="0.2">
      <c r="A17" s="130" t="s">
        <v>54</v>
      </c>
      <c r="B17" s="116"/>
      <c r="C17" s="131">
        <f>SUM(C16)</f>
        <v>1</v>
      </c>
      <c r="D17" s="117"/>
      <c r="F17" s="3"/>
      <c r="G17" s="3"/>
      <c r="H17" s="3"/>
      <c r="I17" s="3"/>
    </row>
    <row r="18" spans="1:9" x14ac:dyDescent="0.2">
      <c r="A18" s="95" t="s">
        <v>8</v>
      </c>
      <c r="B18" s="109" t="s">
        <v>67</v>
      </c>
      <c r="C18" s="109">
        <v>1</v>
      </c>
      <c r="D18" s="110" t="s">
        <v>25</v>
      </c>
      <c r="F18" s="3"/>
      <c r="G18" s="3"/>
      <c r="H18" s="3"/>
      <c r="I18" s="3"/>
    </row>
    <row r="19" spans="1:9" x14ac:dyDescent="0.2">
      <c r="A19" s="129" t="s">
        <v>56</v>
      </c>
      <c r="B19" s="30"/>
      <c r="C19" s="31">
        <f>SUM(C18)</f>
        <v>1</v>
      </c>
      <c r="D19" s="32"/>
      <c r="F19" s="3"/>
      <c r="G19" s="3"/>
      <c r="H19" s="3"/>
      <c r="I19" s="3"/>
    </row>
    <row r="20" spans="1:9" x14ac:dyDescent="0.2">
      <c r="A20" s="95" t="s">
        <v>3</v>
      </c>
      <c r="B20" s="109" t="s">
        <v>71</v>
      </c>
      <c r="C20" s="109">
        <v>1</v>
      </c>
      <c r="D20" s="110" t="s">
        <v>25</v>
      </c>
      <c r="F20" s="3"/>
      <c r="G20" s="3"/>
      <c r="H20" s="3"/>
      <c r="I20" s="3"/>
    </row>
    <row r="21" spans="1:9" ht="13.5" thickBot="1" x14ac:dyDescent="0.25">
      <c r="A21" s="37" t="s">
        <v>57</v>
      </c>
      <c r="B21" s="38"/>
      <c r="C21" s="38">
        <f>SUM(C20)</f>
        <v>1</v>
      </c>
      <c r="D21" s="39"/>
      <c r="F21" s="3"/>
      <c r="G21" s="3"/>
      <c r="H21" s="3"/>
      <c r="I21" s="3"/>
    </row>
    <row r="22" spans="1:9" ht="14.25" thickTop="1" thickBot="1" x14ac:dyDescent="0.25">
      <c r="A22" s="47" t="s">
        <v>9</v>
      </c>
      <c r="B22" s="48"/>
      <c r="C22" s="48">
        <f>SUM(C21,C19,C17,C15,C13,C9)</f>
        <v>9</v>
      </c>
      <c r="D22" s="49"/>
      <c r="F22" s="3"/>
      <c r="G22" s="3"/>
      <c r="H22" s="3"/>
      <c r="I22" s="3"/>
    </row>
    <row r="23" spans="1:9" ht="13.5" thickTop="1" x14ac:dyDescent="0.2">
      <c r="F23" s="3"/>
      <c r="G23" s="3"/>
      <c r="H23" s="3"/>
      <c r="I23" s="3"/>
    </row>
    <row r="24" spans="1:9" x14ac:dyDescent="0.2">
      <c r="F24" s="3"/>
      <c r="G24" s="3"/>
      <c r="H24" s="3"/>
      <c r="I24" s="3"/>
    </row>
    <row r="25" spans="1:9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2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2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2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">
      <c r="A51" s="3"/>
      <c r="B51" s="3"/>
      <c r="C51" s="3"/>
      <c r="D51" s="3"/>
      <c r="E51" s="3"/>
    </row>
    <row r="52" spans="1:9" x14ac:dyDescent="0.2">
      <c r="A52" s="3"/>
      <c r="B52" s="3"/>
      <c r="C52" s="3"/>
      <c r="D52" s="3"/>
      <c r="E52" s="3"/>
    </row>
    <row r="53" spans="1:9" x14ac:dyDescent="0.2">
      <c r="A53" s="3"/>
      <c r="B53" s="3"/>
      <c r="C53" s="3"/>
      <c r="D53" s="3"/>
      <c r="E53" s="3"/>
    </row>
    <row r="54" spans="1:9" x14ac:dyDescent="0.2">
      <c r="A54" s="3"/>
      <c r="B54" s="3"/>
      <c r="C54" s="3"/>
      <c r="D54" s="3"/>
      <c r="E54" s="3"/>
    </row>
    <row r="55" spans="1:9" x14ac:dyDescent="0.2">
      <c r="A55" s="3"/>
      <c r="B55" s="3"/>
      <c r="C55" s="3"/>
      <c r="D55" s="3"/>
      <c r="E55" s="3"/>
    </row>
    <row r="56" spans="1:9" x14ac:dyDescent="0.2">
      <c r="A56" s="3"/>
      <c r="B56" s="3"/>
      <c r="C56" s="3"/>
      <c r="D56" s="3"/>
      <c r="E56" s="3"/>
    </row>
    <row r="57" spans="1:9" x14ac:dyDescent="0.2">
      <c r="A57" s="3"/>
      <c r="B57" s="3"/>
      <c r="C57" s="3"/>
      <c r="D57" s="3"/>
      <c r="E57" s="3"/>
    </row>
    <row r="58" spans="1:9" x14ac:dyDescent="0.2">
      <c r="A58" s="3"/>
      <c r="B58" s="3"/>
      <c r="C58" s="3"/>
      <c r="D58" s="3"/>
      <c r="E58" s="3"/>
    </row>
    <row r="59" spans="1:9" x14ac:dyDescent="0.2">
      <c r="A59" s="3"/>
      <c r="B59" s="3"/>
      <c r="C59" s="3"/>
      <c r="D59" s="3"/>
      <c r="E59" s="3"/>
    </row>
    <row r="60" spans="1:9" x14ac:dyDescent="0.2">
      <c r="A60" s="3"/>
      <c r="B60" s="3"/>
      <c r="C60" s="3"/>
      <c r="D60" s="3"/>
      <c r="E60" s="3"/>
    </row>
    <row r="61" spans="1:9" x14ac:dyDescent="0.2">
      <c r="A61" s="3"/>
      <c r="B61" s="3"/>
      <c r="C61" s="3"/>
      <c r="D61" s="3"/>
      <c r="E61" s="3"/>
    </row>
    <row r="62" spans="1:9" x14ac:dyDescent="0.2">
      <c r="A62" s="3"/>
      <c r="B62" s="3"/>
      <c r="C62" s="3"/>
      <c r="D62" s="3"/>
      <c r="E62" s="3"/>
    </row>
    <row r="63" spans="1:9" x14ac:dyDescent="0.2">
      <c r="A63" s="3"/>
      <c r="B63" s="3"/>
      <c r="C63" s="3"/>
      <c r="D63" s="3"/>
      <c r="E63" s="3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C24" sqref="C24"/>
    </sheetView>
  </sheetViews>
  <sheetFormatPr defaultRowHeight="12.75" x14ac:dyDescent="0.2"/>
  <sheetData>
    <row r="1" spans="1:4" x14ac:dyDescent="0.2">
      <c r="A1" s="1" t="s">
        <v>80</v>
      </c>
    </row>
    <row r="2" spans="1:4" x14ac:dyDescent="0.2">
      <c r="A2" s="1" t="s">
        <v>64</v>
      </c>
    </row>
    <row r="3" spans="1:4" ht="13.5" thickBot="1" x14ac:dyDescent="0.25"/>
    <row r="4" spans="1:4" ht="14.25" thickTop="1" thickBot="1" x14ac:dyDescent="0.25">
      <c r="A4" s="33" t="s">
        <v>12</v>
      </c>
      <c r="B4" s="34"/>
      <c r="C4" s="34"/>
      <c r="D4" s="35"/>
    </row>
    <row r="5" spans="1:4" x14ac:dyDescent="0.2">
      <c r="A5" s="122" t="s">
        <v>1</v>
      </c>
      <c r="B5" s="123" t="s">
        <v>2</v>
      </c>
      <c r="C5" s="123" t="s">
        <v>11</v>
      </c>
      <c r="D5" s="124" t="s">
        <v>23</v>
      </c>
    </row>
    <row r="6" spans="1:4" x14ac:dyDescent="0.2">
      <c r="A6" s="119" t="s">
        <v>76</v>
      </c>
      <c r="B6" s="120" t="s">
        <v>77</v>
      </c>
      <c r="C6" s="120">
        <v>1</v>
      </c>
      <c r="D6" s="121" t="s">
        <v>25</v>
      </c>
    </row>
    <row r="7" spans="1:4" x14ac:dyDescent="0.2">
      <c r="A7" s="27" t="s">
        <v>78</v>
      </c>
      <c r="B7" s="51"/>
      <c r="C7" s="51">
        <f>SUM(C6)</f>
        <v>1</v>
      </c>
      <c r="D7" s="52"/>
    </row>
    <row r="8" spans="1:4" x14ac:dyDescent="0.2">
      <c r="A8" s="106" t="s">
        <v>10</v>
      </c>
      <c r="B8" s="107" t="s">
        <v>72</v>
      </c>
      <c r="C8" s="107">
        <v>1</v>
      </c>
      <c r="D8" s="118" t="s">
        <v>25</v>
      </c>
    </row>
    <row r="9" spans="1:4" x14ac:dyDescent="0.2">
      <c r="A9" s="106" t="s">
        <v>10</v>
      </c>
      <c r="B9" s="107" t="s">
        <v>28</v>
      </c>
      <c r="C9" s="107">
        <v>1</v>
      </c>
      <c r="D9" s="118" t="s">
        <v>26</v>
      </c>
    </row>
    <row r="10" spans="1:4" x14ac:dyDescent="0.2">
      <c r="A10" s="7" t="s">
        <v>10</v>
      </c>
      <c r="B10" s="9" t="s">
        <v>21</v>
      </c>
      <c r="C10" s="9">
        <v>1</v>
      </c>
      <c r="D10" s="89" t="s">
        <v>25</v>
      </c>
    </row>
    <row r="11" spans="1:4" x14ac:dyDescent="0.2">
      <c r="A11" s="7" t="s">
        <v>10</v>
      </c>
      <c r="B11" s="9" t="s">
        <v>74</v>
      </c>
      <c r="C11" s="9">
        <v>2</v>
      </c>
      <c r="D11" s="89" t="s">
        <v>25</v>
      </c>
    </row>
    <row r="12" spans="1:4" x14ac:dyDescent="0.2">
      <c r="A12" s="7" t="s">
        <v>10</v>
      </c>
      <c r="B12" s="9" t="s">
        <v>74</v>
      </c>
      <c r="C12" s="9">
        <v>1</v>
      </c>
      <c r="D12" s="89" t="s">
        <v>26</v>
      </c>
    </row>
    <row r="13" spans="1:4" x14ac:dyDescent="0.2">
      <c r="A13" s="36" t="s">
        <v>50</v>
      </c>
      <c r="B13" s="28"/>
      <c r="C13" s="28">
        <f>SUM(C8:C12)</f>
        <v>6</v>
      </c>
      <c r="D13" s="29"/>
    </row>
    <row r="14" spans="1:4" x14ac:dyDescent="0.2">
      <c r="A14" s="7" t="s">
        <v>6</v>
      </c>
      <c r="B14" s="9" t="s">
        <v>62</v>
      </c>
      <c r="C14" s="9">
        <v>2</v>
      </c>
      <c r="D14" s="89" t="s">
        <v>25</v>
      </c>
    </row>
    <row r="15" spans="1:4" x14ac:dyDescent="0.2">
      <c r="A15" s="7" t="s">
        <v>6</v>
      </c>
      <c r="B15" s="9" t="s">
        <v>75</v>
      </c>
      <c r="C15" s="9">
        <v>1</v>
      </c>
      <c r="D15" s="89" t="s">
        <v>25</v>
      </c>
    </row>
    <row r="16" spans="1:4" x14ac:dyDescent="0.2">
      <c r="A16" s="7" t="s">
        <v>6</v>
      </c>
      <c r="B16" s="9" t="s">
        <v>7</v>
      </c>
      <c r="C16" s="9">
        <v>2</v>
      </c>
      <c r="D16" s="89" t="s">
        <v>25</v>
      </c>
    </row>
    <row r="17" spans="1:4" x14ac:dyDescent="0.2">
      <c r="A17" s="7" t="s">
        <v>6</v>
      </c>
      <c r="B17" s="9" t="s">
        <v>85</v>
      </c>
      <c r="C17" s="9">
        <v>2</v>
      </c>
      <c r="D17" s="89" t="s">
        <v>25</v>
      </c>
    </row>
    <row r="18" spans="1:4" x14ac:dyDescent="0.2">
      <c r="A18" s="7" t="s">
        <v>6</v>
      </c>
      <c r="B18" s="9" t="s">
        <v>17</v>
      </c>
      <c r="C18" s="9">
        <v>4</v>
      </c>
      <c r="D18" s="89" t="s">
        <v>26</v>
      </c>
    </row>
    <row r="19" spans="1:4" x14ac:dyDescent="0.2">
      <c r="A19" s="7" t="s">
        <v>6</v>
      </c>
      <c r="B19" s="9" t="s">
        <v>16</v>
      </c>
      <c r="C19" s="9">
        <v>1</v>
      </c>
      <c r="D19" s="89" t="s">
        <v>25</v>
      </c>
    </row>
    <row r="20" spans="1:4" x14ac:dyDescent="0.2">
      <c r="A20" s="7" t="s">
        <v>6</v>
      </c>
      <c r="B20" s="9" t="s">
        <v>29</v>
      </c>
      <c r="C20" s="9">
        <v>2</v>
      </c>
      <c r="D20" s="89" t="s">
        <v>25</v>
      </c>
    </row>
    <row r="21" spans="1:4" x14ac:dyDescent="0.2">
      <c r="A21" s="7" t="s">
        <v>6</v>
      </c>
      <c r="B21" s="9" t="s">
        <v>29</v>
      </c>
      <c r="C21" s="9">
        <v>1</v>
      </c>
      <c r="D21" s="89" t="s">
        <v>26</v>
      </c>
    </row>
    <row r="22" spans="1:4" x14ac:dyDescent="0.2">
      <c r="A22" s="7" t="s">
        <v>6</v>
      </c>
      <c r="B22" s="9" t="s">
        <v>83</v>
      </c>
      <c r="C22" s="9">
        <v>1</v>
      </c>
      <c r="D22" s="89" t="s">
        <v>26</v>
      </c>
    </row>
    <row r="23" spans="1:4" x14ac:dyDescent="0.2">
      <c r="A23" s="7" t="s">
        <v>6</v>
      </c>
      <c r="B23" s="9" t="s">
        <v>84</v>
      </c>
      <c r="C23" s="9">
        <v>1</v>
      </c>
      <c r="D23" s="89" t="s">
        <v>25</v>
      </c>
    </row>
    <row r="24" spans="1:4" x14ac:dyDescent="0.2">
      <c r="A24" s="36" t="s">
        <v>51</v>
      </c>
      <c r="B24" s="28"/>
      <c r="C24" s="28">
        <f>SUM(C14:C23)</f>
        <v>17</v>
      </c>
      <c r="D24" s="29"/>
    </row>
    <row r="25" spans="1:4" x14ac:dyDescent="0.2">
      <c r="A25" s="7" t="s">
        <v>18</v>
      </c>
      <c r="B25" s="9" t="s">
        <v>22</v>
      </c>
      <c r="C25" s="9">
        <v>1</v>
      </c>
      <c r="D25" s="89" t="s">
        <v>26</v>
      </c>
    </row>
    <row r="26" spans="1:4" x14ac:dyDescent="0.2">
      <c r="A26" s="7" t="s">
        <v>18</v>
      </c>
      <c r="B26" s="9" t="s">
        <v>82</v>
      </c>
      <c r="C26" s="9">
        <v>1</v>
      </c>
      <c r="D26" s="89" t="s">
        <v>25</v>
      </c>
    </row>
    <row r="27" spans="1:4" x14ac:dyDescent="0.2">
      <c r="A27" s="7" t="s">
        <v>18</v>
      </c>
      <c r="B27" s="9" t="s">
        <v>65</v>
      </c>
      <c r="C27" s="9">
        <v>2</v>
      </c>
      <c r="D27" s="89" t="s">
        <v>26</v>
      </c>
    </row>
    <row r="28" spans="1:4" x14ac:dyDescent="0.2">
      <c r="A28" s="36" t="s">
        <v>52</v>
      </c>
      <c r="B28" s="28"/>
      <c r="C28" s="28">
        <f>SUM(C25:C27)</f>
        <v>4</v>
      </c>
      <c r="D28" s="29"/>
    </row>
    <row r="29" spans="1:4" x14ac:dyDescent="0.2">
      <c r="A29" s="7" t="s">
        <v>14</v>
      </c>
      <c r="B29" s="9" t="s">
        <v>20</v>
      </c>
      <c r="C29" s="9">
        <v>2</v>
      </c>
      <c r="D29" s="89" t="s">
        <v>26</v>
      </c>
    </row>
    <row r="30" spans="1:4" x14ac:dyDescent="0.2">
      <c r="A30" s="36" t="s">
        <v>53</v>
      </c>
      <c r="B30" s="28"/>
      <c r="C30" s="28">
        <f>SUM(C29:C29)</f>
        <v>2</v>
      </c>
      <c r="D30" s="29"/>
    </row>
    <row r="31" spans="1:4" x14ac:dyDescent="0.2">
      <c r="A31" s="7" t="s">
        <v>13</v>
      </c>
      <c r="B31" s="9" t="s">
        <v>27</v>
      </c>
      <c r="C31" s="9">
        <v>1</v>
      </c>
      <c r="D31" s="89" t="s">
        <v>26</v>
      </c>
    </row>
    <row r="32" spans="1:4" x14ac:dyDescent="0.2">
      <c r="A32" s="7" t="s">
        <v>13</v>
      </c>
      <c r="B32" s="9" t="s">
        <v>24</v>
      </c>
      <c r="C32" s="9">
        <v>1</v>
      </c>
      <c r="D32" s="89" t="s">
        <v>26</v>
      </c>
    </row>
    <row r="33" spans="1:5" x14ac:dyDescent="0.2">
      <c r="A33" s="7" t="s">
        <v>13</v>
      </c>
      <c r="B33" s="9" t="s">
        <v>81</v>
      </c>
      <c r="C33" s="9">
        <v>1</v>
      </c>
      <c r="D33" s="89" t="s">
        <v>25</v>
      </c>
    </row>
    <row r="34" spans="1:5" x14ac:dyDescent="0.2">
      <c r="A34" s="36" t="s">
        <v>54</v>
      </c>
      <c r="B34" s="28"/>
      <c r="C34" s="28">
        <f>SUM(C31:C33)</f>
        <v>3</v>
      </c>
      <c r="D34" s="29"/>
    </row>
    <row r="35" spans="1:5" x14ac:dyDescent="0.2">
      <c r="A35" s="7" t="s">
        <v>15</v>
      </c>
      <c r="B35" s="9" t="s">
        <v>68</v>
      </c>
      <c r="C35" s="9">
        <v>1</v>
      </c>
      <c r="D35" s="89" t="s">
        <v>25</v>
      </c>
    </row>
    <row r="36" spans="1:5" x14ac:dyDescent="0.2">
      <c r="A36" s="7" t="s">
        <v>15</v>
      </c>
      <c r="B36" s="9" t="s">
        <v>68</v>
      </c>
      <c r="C36" s="9">
        <v>1</v>
      </c>
      <c r="D36" s="89" t="s">
        <v>26</v>
      </c>
    </row>
    <row r="37" spans="1:5" x14ac:dyDescent="0.2">
      <c r="A37" s="36" t="s">
        <v>55</v>
      </c>
      <c r="B37" s="28"/>
      <c r="C37" s="28">
        <f>SUM(C35:C36)</f>
        <v>2</v>
      </c>
      <c r="D37" s="29"/>
    </row>
    <row r="38" spans="1:5" x14ac:dyDescent="0.2">
      <c r="A38" s="7" t="s">
        <v>8</v>
      </c>
      <c r="B38" s="9" t="s">
        <v>67</v>
      </c>
      <c r="C38" s="9">
        <v>1</v>
      </c>
      <c r="D38" s="89" t="s">
        <v>25</v>
      </c>
    </row>
    <row r="39" spans="1:5" x14ac:dyDescent="0.2">
      <c r="A39" s="7" t="s">
        <v>8</v>
      </c>
      <c r="B39" s="9" t="s">
        <v>67</v>
      </c>
      <c r="C39" s="9">
        <v>1</v>
      </c>
      <c r="D39" s="89" t="s">
        <v>26</v>
      </c>
    </row>
    <row r="40" spans="1:5" x14ac:dyDescent="0.2">
      <c r="A40" s="7" t="s">
        <v>8</v>
      </c>
      <c r="B40" s="9" t="s">
        <v>66</v>
      </c>
      <c r="C40" s="9">
        <v>1</v>
      </c>
      <c r="D40" s="89" t="s">
        <v>26</v>
      </c>
    </row>
    <row r="41" spans="1:5" x14ac:dyDescent="0.2">
      <c r="A41" s="7" t="s">
        <v>8</v>
      </c>
      <c r="B41" s="9" t="s">
        <v>19</v>
      </c>
      <c r="C41" s="9">
        <v>1</v>
      </c>
      <c r="D41" s="89" t="s">
        <v>26</v>
      </c>
    </row>
    <row r="42" spans="1:5" x14ac:dyDescent="0.2">
      <c r="A42" s="7" t="s">
        <v>8</v>
      </c>
      <c r="B42" s="9" t="s">
        <v>70</v>
      </c>
      <c r="C42" s="9">
        <v>1</v>
      </c>
      <c r="D42" s="89" t="s">
        <v>26</v>
      </c>
    </row>
    <row r="43" spans="1:5" x14ac:dyDescent="0.2">
      <c r="A43" s="36" t="s">
        <v>56</v>
      </c>
      <c r="B43" s="28"/>
      <c r="C43" s="28">
        <f>SUM(C38:C42)</f>
        <v>5</v>
      </c>
      <c r="D43" s="29"/>
    </row>
    <row r="44" spans="1:5" x14ac:dyDescent="0.2">
      <c r="A44" s="7" t="s">
        <v>3</v>
      </c>
      <c r="B44" s="9" t="s">
        <v>63</v>
      </c>
      <c r="C44" s="9">
        <v>1</v>
      </c>
      <c r="D44" s="89" t="s">
        <v>26</v>
      </c>
    </row>
    <row r="45" spans="1:5" x14ac:dyDescent="0.2">
      <c r="A45" s="7" t="s">
        <v>3</v>
      </c>
      <c r="B45" s="9" t="s">
        <v>4</v>
      </c>
      <c r="C45" s="9">
        <v>2</v>
      </c>
      <c r="D45" s="89" t="s">
        <v>25</v>
      </c>
    </row>
    <row r="46" spans="1:5" x14ac:dyDescent="0.2">
      <c r="A46" s="7" t="s">
        <v>3</v>
      </c>
      <c r="B46" s="9" t="s">
        <v>4</v>
      </c>
      <c r="C46" s="9">
        <v>1</v>
      </c>
      <c r="D46" s="89" t="s">
        <v>26</v>
      </c>
    </row>
    <row r="47" spans="1:5" x14ac:dyDescent="0.2">
      <c r="A47" s="7" t="s">
        <v>3</v>
      </c>
      <c r="B47" s="9" t="s">
        <v>30</v>
      </c>
      <c r="C47" s="9">
        <v>1</v>
      </c>
      <c r="D47" s="89" t="s">
        <v>26</v>
      </c>
    </row>
    <row r="48" spans="1:5" x14ac:dyDescent="0.2">
      <c r="A48" s="7" t="s">
        <v>3</v>
      </c>
      <c r="B48" s="9" t="s">
        <v>5</v>
      </c>
      <c r="C48" s="9">
        <v>2</v>
      </c>
      <c r="D48" s="89" t="s">
        <v>26</v>
      </c>
      <c r="E48" s="4"/>
    </row>
    <row r="49" spans="1:5" x14ac:dyDescent="0.2">
      <c r="A49" s="95" t="s">
        <v>3</v>
      </c>
      <c r="B49" s="109" t="s">
        <v>73</v>
      </c>
      <c r="C49" s="109">
        <v>1</v>
      </c>
      <c r="D49" s="110" t="s">
        <v>25</v>
      </c>
      <c r="E49" s="4"/>
    </row>
    <row r="50" spans="1:5" ht="13.5" thickBot="1" x14ac:dyDescent="0.25">
      <c r="A50" s="37" t="s">
        <v>57</v>
      </c>
      <c r="B50" s="38"/>
      <c r="C50" s="38">
        <f>SUM(C44:C49)</f>
        <v>8</v>
      </c>
      <c r="D50" s="39"/>
    </row>
    <row r="51" spans="1:5" ht="14.25" thickTop="1" thickBot="1" x14ac:dyDescent="0.25">
      <c r="A51" s="40" t="s">
        <v>9</v>
      </c>
      <c r="B51" s="41"/>
      <c r="C51" s="42">
        <f>SUM(C50,C43,C37,C34,C30,C28,C24,C13,C7)</f>
        <v>48</v>
      </c>
      <c r="D51" s="43"/>
    </row>
    <row r="52" spans="1:5" ht="13.5" thickTop="1" x14ac:dyDescent="0.2"/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F24" sqref="F24"/>
    </sheetView>
  </sheetViews>
  <sheetFormatPr defaultRowHeight="12.75" x14ac:dyDescent="0.2"/>
  <sheetData>
    <row r="1" spans="1:7" x14ac:dyDescent="0.2">
      <c r="A1" s="1" t="s">
        <v>80</v>
      </c>
    </row>
    <row r="2" spans="1:7" ht="13.5" thickBot="1" x14ac:dyDescent="0.25">
      <c r="A2" s="1"/>
    </row>
    <row r="3" spans="1:7" ht="14.25" thickTop="1" thickBot="1" x14ac:dyDescent="0.25">
      <c r="A3" s="77" t="s">
        <v>42</v>
      </c>
    </row>
    <row r="4" spans="1:7" ht="14.25" thickTop="1" thickBot="1" x14ac:dyDescent="0.25">
      <c r="A4" s="78" t="s">
        <v>1</v>
      </c>
      <c r="B4" s="79" t="s">
        <v>31</v>
      </c>
      <c r="C4" s="79" t="s">
        <v>40</v>
      </c>
      <c r="D4" s="79" t="s">
        <v>39</v>
      </c>
      <c r="E4" s="79" t="s">
        <v>34</v>
      </c>
      <c r="F4" s="79" t="s">
        <v>32</v>
      </c>
      <c r="G4" s="79" t="s">
        <v>35</v>
      </c>
    </row>
    <row r="5" spans="1:7" ht="13.5" thickTop="1" x14ac:dyDescent="0.2">
      <c r="A5" s="92" t="s">
        <v>76</v>
      </c>
      <c r="B5" s="93" t="s">
        <v>77</v>
      </c>
      <c r="C5" s="94"/>
      <c r="D5" s="108">
        <v>1</v>
      </c>
      <c r="E5" s="93" t="s">
        <v>25</v>
      </c>
      <c r="F5" s="94"/>
      <c r="G5" s="93" t="s">
        <v>38</v>
      </c>
    </row>
    <row r="6" spans="1:7" x14ac:dyDescent="0.2">
      <c r="A6" s="90"/>
      <c r="B6" s="91"/>
      <c r="C6" s="91"/>
      <c r="D6" s="91"/>
      <c r="E6" s="91"/>
      <c r="F6" s="91"/>
      <c r="G6" s="91"/>
    </row>
    <row r="7" spans="1:7" x14ac:dyDescent="0.2">
      <c r="A7" s="20" t="s">
        <v>13</v>
      </c>
      <c r="B7" s="8" t="s">
        <v>27</v>
      </c>
      <c r="C7" s="8"/>
      <c r="D7" s="8">
        <v>1</v>
      </c>
      <c r="E7" s="9" t="s">
        <v>26</v>
      </c>
      <c r="F7" s="9" t="s">
        <v>37</v>
      </c>
      <c r="G7" s="8" t="s">
        <v>38</v>
      </c>
    </row>
    <row r="8" spans="1:7" x14ac:dyDescent="0.2">
      <c r="A8" s="7" t="s">
        <v>13</v>
      </c>
      <c r="B8" s="8" t="s">
        <v>24</v>
      </c>
      <c r="C8" s="8"/>
      <c r="D8" s="8">
        <v>1</v>
      </c>
      <c r="E8" s="8" t="s">
        <v>26</v>
      </c>
      <c r="F8" s="8" t="s">
        <v>36</v>
      </c>
      <c r="G8" s="8" t="s">
        <v>38</v>
      </c>
    </row>
    <row r="9" spans="1:7" x14ac:dyDescent="0.2">
      <c r="A9" s="7" t="s">
        <v>13</v>
      </c>
      <c r="B9" s="9" t="s">
        <v>24</v>
      </c>
      <c r="C9" s="8">
        <v>1</v>
      </c>
      <c r="D9" s="8"/>
      <c r="E9" s="9" t="s">
        <v>25</v>
      </c>
      <c r="F9" s="8"/>
      <c r="G9" s="9" t="s">
        <v>33</v>
      </c>
    </row>
    <row r="10" spans="1:7" x14ac:dyDescent="0.2">
      <c r="A10" s="7" t="s">
        <v>13</v>
      </c>
      <c r="B10" s="9" t="s">
        <v>81</v>
      </c>
      <c r="C10" s="8"/>
      <c r="D10" s="8">
        <v>1</v>
      </c>
      <c r="E10" s="9" t="s">
        <v>25</v>
      </c>
      <c r="F10" s="8"/>
      <c r="G10" s="9" t="s">
        <v>38</v>
      </c>
    </row>
    <row r="11" spans="1:7" x14ac:dyDescent="0.2">
      <c r="A11" s="36"/>
      <c r="B11" s="28"/>
      <c r="C11" s="28"/>
      <c r="D11" s="28"/>
      <c r="E11" s="28"/>
      <c r="F11" s="28"/>
      <c r="G11" s="28"/>
    </row>
    <row r="12" spans="1:7" x14ac:dyDescent="0.2">
      <c r="A12" s="7" t="s">
        <v>15</v>
      </c>
      <c r="B12" s="9" t="s">
        <v>68</v>
      </c>
      <c r="C12" s="9"/>
      <c r="D12" s="9">
        <v>1</v>
      </c>
      <c r="E12" s="9" t="s">
        <v>25</v>
      </c>
      <c r="F12" s="9"/>
      <c r="G12" s="9" t="s">
        <v>38</v>
      </c>
    </row>
    <row r="13" spans="1:7" x14ac:dyDescent="0.2">
      <c r="A13" s="20" t="s">
        <v>15</v>
      </c>
      <c r="B13" s="8" t="s">
        <v>68</v>
      </c>
      <c r="C13" s="9"/>
      <c r="D13" s="9">
        <v>1</v>
      </c>
      <c r="E13" s="9" t="s">
        <v>26</v>
      </c>
      <c r="F13" s="9" t="s">
        <v>36</v>
      </c>
      <c r="G13" s="8" t="s">
        <v>38</v>
      </c>
    </row>
    <row r="14" spans="1:7" x14ac:dyDescent="0.2">
      <c r="A14" s="36"/>
      <c r="B14" s="28"/>
      <c r="C14" s="28"/>
      <c r="D14" s="28"/>
      <c r="E14" s="28"/>
      <c r="F14" s="28"/>
      <c r="G14" s="28"/>
    </row>
    <row r="15" spans="1:7" x14ac:dyDescent="0.2">
      <c r="A15" s="7" t="s">
        <v>8</v>
      </c>
      <c r="B15" s="9" t="s">
        <v>67</v>
      </c>
      <c r="C15" s="9"/>
      <c r="D15" s="9">
        <v>1</v>
      </c>
      <c r="E15" s="9" t="s">
        <v>26</v>
      </c>
      <c r="F15" s="9" t="s">
        <v>36</v>
      </c>
      <c r="G15" s="9" t="s">
        <v>38</v>
      </c>
    </row>
    <row r="16" spans="1:7" x14ac:dyDescent="0.2">
      <c r="A16" s="20" t="s">
        <v>8</v>
      </c>
      <c r="B16" s="8" t="s">
        <v>67</v>
      </c>
      <c r="C16" s="9">
        <v>1</v>
      </c>
      <c r="D16" s="9"/>
      <c r="E16" s="8" t="s">
        <v>25</v>
      </c>
      <c r="F16" s="9"/>
      <c r="G16" s="9" t="s">
        <v>79</v>
      </c>
    </row>
    <row r="17" spans="1:7" x14ac:dyDescent="0.2">
      <c r="A17" s="7" t="s">
        <v>8</v>
      </c>
      <c r="B17" s="9" t="s">
        <v>67</v>
      </c>
      <c r="C17" s="9"/>
      <c r="D17" s="9">
        <v>1</v>
      </c>
      <c r="E17" s="9" t="s">
        <v>25</v>
      </c>
      <c r="F17" s="9"/>
      <c r="G17" s="9" t="s">
        <v>38</v>
      </c>
    </row>
    <row r="18" spans="1:7" x14ac:dyDescent="0.2">
      <c r="A18" s="20" t="s">
        <v>8</v>
      </c>
      <c r="B18" s="8" t="s">
        <v>66</v>
      </c>
      <c r="C18" s="9"/>
      <c r="D18" s="9">
        <v>1</v>
      </c>
      <c r="E18" s="8" t="s">
        <v>26</v>
      </c>
      <c r="F18" s="8" t="s">
        <v>36</v>
      </c>
      <c r="G18" s="8" t="s">
        <v>38</v>
      </c>
    </row>
    <row r="19" spans="1:7" x14ac:dyDescent="0.2">
      <c r="A19" s="7" t="s">
        <v>8</v>
      </c>
      <c r="B19" s="9" t="s">
        <v>19</v>
      </c>
      <c r="C19" s="9"/>
      <c r="D19" s="9">
        <v>1</v>
      </c>
      <c r="E19" s="11" t="s">
        <v>26</v>
      </c>
      <c r="F19" s="9" t="s">
        <v>37</v>
      </c>
      <c r="G19" s="9" t="s">
        <v>38</v>
      </c>
    </row>
    <row r="20" spans="1:7" x14ac:dyDescent="0.2">
      <c r="A20" s="20" t="s">
        <v>8</v>
      </c>
      <c r="B20" s="8" t="s">
        <v>70</v>
      </c>
      <c r="C20" s="9"/>
      <c r="D20" s="9">
        <v>1</v>
      </c>
      <c r="E20" s="9" t="s">
        <v>26</v>
      </c>
      <c r="F20" s="9" t="s">
        <v>37</v>
      </c>
      <c r="G20" s="8" t="s">
        <v>38</v>
      </c>
    </row>
    <row r="21" spans="1:7" x14ac:dyDescent="0.2">
      <c r="A21" s="36"/>
      <c r="B21" s="28"/>
      <c r="C21" s="28"/>
      <c r="D21" s="28"/>
      <c r="E21" s="28"/>
      <c r="F21" s="28"/>
      <c r="G21" s="28"/>
    </row>
    <row r="22" spans="1:7" x14ac:dyDescent="0.2">
      <c r="A22" s="20" t="s">
        <v>3</v>
      </c>
      <c r="B22" s="8" t="s">
        <v>63</v>
      </c>
      <c r="C22" s="9"/>
      <c r="D22" s="9">
        <v>1</v>
      </c>
      <c r="E22" s="9" t="s">
        <v>26</v>
      </c>
      <c r="F22" s="9" t="s">
        <v>36</v>
      </c>
      <c r="G22" s="8" t="s">
        <v>38</v>
      </c>
    </row>
    <row r="23" spans="1:7" x14ac:dyDescent="0.2">
      <c r="A23" s="7" t="s">
        <v>3</v>
      </c>
      <c r="B23" s="9" t="s">
        <v>4</v>
      </c>
      <c r="C23" s="9"/>
      <c r="D23" s="9">
        <v>1</v>
      </c>
      <c r="E23" s="9" t="s">
        <v>25</v>
      </c>
      <c r="F23" s="9"/>
      <c r="G23" s="9" t="s">
        <v>38</v>
      </c>
    </row>
    <row r="24" spans="1:7" x14ac:dyDescent="0.2">
      <c r="A24" s="20" t="s">
        <v>3</v>
      </c>
      <c r="B24" s="8" t="s">
        <v>4</v>
      </c>
      <c r="C24" s="9"/>
      <c r="D24" s="9">
        <v>1</v>
      </c>
      <c r="E24" s="8" t="s">
        <v>26</v>
      </c>
      <c r="F24" s="8" t="s">
        <v>37</v>
      </c>
      <c r="G24" s="8" t="s">
        <v>38</v>
      </c>
    </row>
    <row r="25" spans="1:7" x14ac:dyDescent="0.2">
      <c r="A25" s="7" t="s">
        <v>3</v>
      </c>
      <c r="B25" s="9" t="s">
        <v>4</v>
      </c>
      <c r="C25" s="9"/>
      <c r="D25" s="9">
        <v>1</v>
      </c>
      <c r="E25" s="9" t="s">
        <v>25</v>
      </c>
      <c r="F25" s="8"/>
      <c r="G25" s="9" t="s">
        <v>38</v>
      </c>
    </row>
    <row r="26" spans="1:7" x14ac:dyDescent="0.2">
      <c r="A26" s="7" t="s">
        <v>3</v>
      </c>
      <c r="B26" s="9" t="s">
        <v>30</v>
      </c>
      <c r="C26" s="9"/>
      <c r="D26" s="9">
        <v>1</v>
      </c>
      <c r="E26" s="8" t="s">
        <v>26</v>
      </c>
      <c r="F26" s="8" t="s">
        <v>36</v>
      </c>
      <c r="G26" s="9" t="s">
        <v>38</v>
      </c>
    </row>
    <row r="27" spans="1:7" x14ac:dyDescent="0.2">
      <c r="A27" s="20" t="s">
        <v>3</v>
      </c>
      <c r="B27" s="8" t="s">
        <v>71</v>
      </c>
      <c r="C27" s="9">
        <v>1</v>
      </c>
      <c r="D27" s="9"/>
      <c r="E27" s="8" t="s">
        <v>25</v>
      </c>
      <c r="F27" s="8"/>
      <c r="G27" s="8" t="s">
        <v>33</v>
      </c>
    </row>
    <row r="28" spans="1:7" x14ac:dyDescent="0.2">
      <c r="A28" s="10" t="s">
        <v>3</v>
      </c>
      <c r="B28" s="11" t="s">
        <v>5</v>
      </c>
      <c r="C28" s="9"/>
      <c r="D28" s="9">
        <v>1</v>
      </c>
      <c r="E28" s="8" t="s">
        <v>26</v>
      </c>
      <c r="F28" s="8" t="s">
        <v>36</v>
      </c>
      <c r="G28" s="11" t="s">
        <v>38</v>
      </c>
    </row>
    <row r="29" spans="1:7" x14ac:dyDescent="0.2">
      <c r="A29" s="7" t="s">
        <v>3</v>
      </c>
      <c r="B29" s="9" t="s">
        <v>5</v>
      </c>
      <c r="C29" s="9"/>
      <c r="D29" s="9">
        <v>1</v>
      </c>
      <c r="E29" s="8" t="s">
        <v>26</v>
      </c>
      <c r="F29" s="8" t="s">
        <v>36</v>
      </c>
      <c r="G29" s="9" t="s">
        <v>38</v>
      </c>
    </row>
    <row r="30" spans="1:7" ht="13.5" thickBot="1" x14ac:dyDescent="0.25">
      <c r="A30" s="20" t="s">
        <v>3</v>
      </c>
      <c r="B30" s="8" t="s">
        <v>73</v>
      </c>
      <c r="C30" s="9"/>
      <c r="D30" s="9">
        <v>1</v>
      </c>
      <c r="E30" s="8" t="s">
        <v>25</v>
      </c>
      <c r="F30" s="9"/>
      <c r="G30" s="8" t="s">
        <v>38</v>
      </c>
    </row>
    <row r="31" spans="1:7" ht="14.25" thickTop="1" thickBot="1" x14ac:dyDescent="0.25">
      <c r="A31" s="86" t="s">
        <v>58</v>
      </c>
      <c r="B31" s="42"/>
      <c r="C31" s="42">
        <f>SUM(C5:C30)</f>
        <v>3</v>
      </c>
      <c r="D31" s="42">
        <f>SUM(D5:D30)</f>
        <v>19</v>
      </c>
      <c r="E31" s="42"/>
      <c r="F31" s="42"/>
      <c r="G31" s="42"/>
    </row>
    <row r="32" spans="1:7" ht="14.25" thickTop="1" thickBot="1" x14ac:dyDescent="0.25">
      <c r="A32" s="18"/>
      <c r="B32" s="19"/>
      <c r="C32" s="19"/>
      <c r="D32" s="19"/>
      <c r="E32" s="19"/>
      <c r="F32" s="19"/>
      <c r="G32" s="19"/>
    </row>
    <row r="33" spans="1:7" ht="14.25" thickTop="1" thickBot="1" x14ac:dyDescent="0.25">
      <c r="A33" s="77" t="s">
        <v>43</v>
      </c>
      <c r="B33" s="21"/>
      <c r="C33" s="21"/>
      <c r="D33" s="21"/>
      <c r="E33" s="21"/>
      <c r="F33" s="21"/>
      <c r="G33" s="21"/>
    </row>
    <row r="34" spans="1:7" ht="14.25" thickTop="1" thickBot="1" x14ac:dyDescent="0.25">
      <c r="A34" s="78" t="s">
        <v>1</v>
      </c>
      <c r="B34" s="79" t="s">
        <v>31</v>
      </c>
      <c r="C34" s="79" t="s">
        <v>40</v>
      </c>
      <c r="D34" s="79" t="s">
        <v>39</v>
      </c>
      <c r="E34" s="79" t="s">
        <v>34</v>
      </c>
      <c r="F34" s="79" t="s">
        <v>32</v>
      </c>
      <c r="G34" s="79" t="s">
        <v>35</v>
      </c>
    </row>
    <row r="35" spans="1:7" ht="13.5" thickTop="1" x14ac:dyDescent="0.2">
      <c r="A35" s="20" t="s">
        <v>6</v>
      </c>
      <c r="B35" s="97" t="s">
        <v>69</v>
      </c>
      <c r="C35" s="98"/>
      <c r="D35" s="99">
        <v>1</v>
      </c>
      <c r="E35" s="97" t="s">
        <v>25</v>
      </c>
      <c r="F35" s="98"/>
      <c r="G35" s="97" t="s">
        <v>38</v>
      </c>
    </row>
    <row r="36" spans="1:7" x14ac:dyDescent="0.2">
      <c r="A36" s="100" t="s">
        <v>6</v>
      </c>
      <c r="B36" s="101" t="s">
        <v>62</v>
      </c>
      <c r="C36" s="102"/>
      <c r="D36" s="103">
        <v>1</v>
      </c>
      <c r="E36" s="101" t="s">
        <v>25</v>
      </c>
      <c r="F36" s="101"/>
      <c r="G36" s="101" t="s">
        <v>38</v>
      </c>
    </row>
    <row r="37" spans="1:7" x14ac:dyDescent="0.2">
      <c r="A37" s="104" t="s">
        <v>6</v>
      </c>
      <c r="B37" s="105" t="s">
        <v>75</v>
      </c>
      <c r="C37" s="99">
        <v>1</v>
      </c>
      <c r="D37" s="99"/>
      <c r="E37" s="105" t="s">
        <v>25</v>
      </c>
      <c r="F37" s="97"/>
      <c r="G37" s="105" t="s">
        <v>33</v>
      </c>
    </row>
    <row r="38" spans="1:7" x14ac:dyDescent="0.2">
      <c r="A38" s="7" t="s">
        <v>6</v>
      </c>
      <c r="B38" s="9" t="s">
        <v>75</v>
      </c>
      <c r="C38" s="9"/>
      <c r="D38" s="9">
        <v>1</v>
      </c>
      <c r="E38" s="9" t="s">
        <v>25</v>
      </c>
      <c r="F38" s="9"/>
      <c r="G38" s="9" t="s">
        <v>38</v>
      </c>
    </row>
    <row r="39" spans="1:7" x14ac:dyDescent="0.2">
      <c r="A39" s="20" t="s">
        <v>6</v>
      </c>
      <c r="B39" s="8" t="s">
        <v>7</v>
      </c>
      <c r="C39" s="9"/>
      <c r="D39" s="9">
        <v>1</v>
      </c>
      <c r="E39" s="8" t="s">
        <v>25</v>
      </c>
      <c r="F39" s="9"/>
      <c r="G39" s="8" t="s">
        <v>38</v>
      </c>
    </row>
    <row r="40" spans="1:7" x14ac:dyDescent="0.2">
      <c r="A40" s="7" t="s">
        <v>6</v>
      </c>
      <c r="B40" s="9" t="s">
        <v>7</v>
      </c>
      <c r="C40" s="9"/>
      <c r="D40" s="9">
        <v>1</v>
      </c>
      <c r="E40" s="9" t="s">
        <v>25</v>
      </c>
      <c r="F40" s="9"/>
      <c r="G40" s="9" t="s">
        <v>38</v>
      </c>
    </row>
    <row r="41" spans="1:7" x14ac:dyDescent="0.2">
      <c r="A41" s="7" t="s">
        <v>6</v>
      </c>
      <c r="B41" s="9" t="s">
        <v>85</v>
      </c>
      <c r="C41" s="9"/>
      <c r="D41" s="9">
        <v>1</v>
      </c>
      <c r="E41" s="9" t="s">
        <v>25</v>
      </c>
      <c r="F41" s="9"/>
      <c r="G41" s="9" t="s">
        <v>38</v>
      </c>
    </row>
    <row r="42" spans="1:7" x14ac:dyDescent="0.2">
      <c r="A42" s="7" t="s">
        <v>6</v>
      </c>
      <c r="B42" s="9" t="s">
        <v>85</v>
      </c>
      <c r="C42" s="9"/>
      <c r="D42" s="9">
        <v>1</v>
      </c>
      <c r="E42" s="9" t="s">
        <v>25</v>
      </c>
      <c r="F42" s="9"/>
      <c r="G42" s="9" t="s">
        <v>38</v>
      </c>
    </row>
    <row r="43" spans="1:7" x14ac:dyDescent="0.2">
      <c r="A43" s="96" t="s">
        <v>6</v>
      </c>
      <c r="B43" s="97" t="s">
        <v>17</v>
      </c>
      <c r="C43" s="98"/>
      <c r="D43" s="99">
        <v>1</v>
      </c>
      <c r="E43" s="97" t="s">
        <v>26</v>
      </c>
      <c r="F43" s="97" t="s">
        <v>36</v>
      </c>
      <c r="G43" s="97" t="s">
        <v>38</v>
      </c>
    </row>
    <row r="44" spans="1:7" x14ac:dyDescent="0.2">
      <c r="A44" s="104" t="s">
        <v>6</v>
      </c>
      <c r="B44" s="105" t="s">
        <v>17</v>
      </c>
      <c r="C44" s="98"/>
      <c r="D44" s="99">
        <v>1</v>
      </c>
      <c r="E44" s="105" t="s">
        <v>26</v>
      </c>
      <c r="F44" s="105" t="s">
        <v>37</v>
      </c>
      <c r="G44" s="105" t="s">
        <v>38</v>
      </c>
    </row>
    <row r="45" spans="1:7" x14ac:dyDescent="0.2">
      <c r="A45" s="104" t="s">
        <v>6</v>
      </c>
      <c r="B45" s="105" t="s">
        <v>17</v>
      </c>
      <c r="C45" s="98"/>
      <c r="D45" s="99">
        <v>1</v>
      </c>
      <c r="E45" s="105" t="s">
        <v>26</v>
      </c>
      <c r="F45" s="105" t="s">
        <v>36</v>
      </c>
      <c r="G45" s="105" t="s">
        <v>38</v>
      </c>
    </row>
    <row r="46" spans="1:7" x14ac:dyDescent="0.2">
      <c r="A46" s="20" t="s">
        <v>6</v>
      </c>
      <c r="B46" s="8" t="s">
        <v>17</v>
      </c>
      <c r="C46" s="9"/>
      <c r="D46" s="9">
        <v>1</v>
      </c>
      <c r="E46" s="8" t="s">
        <v>26</v>
      </c>
      <c r="F46" s="8" t="s">
        <v>37</v>
      </c>
      <c r="G46" s="8" t="s">
        <v>38</v>
      </c>
    </row>
    <row r="47" spans="1:7" x14ac:dyDescent="0.2">
      <c r="A47" s="20" t="s">
        <v>6</v>
      </c>
      <c r="B47" s="8" t="s">
        <v>16</v>
      </c>
      <c r="C47" s="9"/>
      <c r="D47" s="9">
        <v>1</v>
      </c>
      <c r="E47" s="8" t="s">
        <v>25</v>
      </c>
      <c r="F47" s="9"/>
      <c r="G47" s="8" t="s">
        <v>38</v>
      </c>
    </row>
    <row r="48" spans="1:7" x14ac:dyDescent="0.2">
      <c r="A48" s="10" t="s">
        <v>6</v>
      </c>
      <c r="B48" s="11" t="s">
        <v>16</v>
      </c>
      <c r="C48" s="9">
        <v>1</v>
      </c>
      <c r="D48" s="9"/>
      <c r="E48" s="11" t="s">
        <v>25</v>
      </c>
      <c r="F48" s="9"/>
      <c r="G48" s="11" t="s">
        <v>33</v>
      </c>
    </row>
    <row r="49" spans="1:7" x14ac:dyDescent="0.2">
      <c r="A49" s="20" t="s">
        <v>6</v>
      </c>
      <c r="B49" s="8" t="s">
        <v>29</v>
      </c>
      <c r="C49" s="9"/>
      <c r="D49" s="9">
        <v>1</v>
      </c>
      <c r="E49" s="8" t="s">
        <v>26</v>
      </c>
      <c r="F49" s="8" t="s">
        <v>37</v>
      </c>
      <c r="G49" s="8" t="s">
        <v>38</v>
      </c>
    </row>
    <row r="50" spans="1:7" x14ac:dyDescent="0.2">
      <c r="A50" s="7" t="s">
        <v>6</v>
      </c>
      <c r="B50" s="9" t="s">
        <v>29</v>
      </c>
      <c r="C50" s="9">
        <v>1</v>
      </c>
      <c r="D50" s="9"/>
      <c r="E50" s="9" t="s">
        <v>25</v>
      </c>
      <c r="F50" s="8"/>
      <c r="G50" s="9" t="s">
        <v>33</v>
      </c>
    </row>
    <row r="51" spans="1:7" x14ac:dyDescent="0.2">
      <c r="A51" s="7" t="s">
        <v>6</v>
      </c>
      <c r="B51" s="9" t="s">
        <v>29</v>
      </c>
      <c r="C51" s="9"/>
      <c r="D51" s="9">
        <v>1</v>
      </c>
      <c r="E51" s="9" t="s">
        <v>25</v>
      </c>
      <c r="F51" s="8"/>
      <c r="G51" s="9" t="s">
        <v>38</v>
      </c>
    </row>
    <row r="52" spans="1:7" x14ac:dyDescent="0.2">
      <c r="A52" s="7" t="s">
        <v>6</v>
      </c>
      <c r="B52" s="9" t="s">
        <v>29</v>
      </c>
      <c r="C52" s="9"/>
      <c r="D52" s="9">
        <v>1</v>
      </c>
      <c r="E52" s="9" t="s">
        <v>25</v>
      </c>
      <c r="F52" s="8"/>
      <c r="G52" s="9" t="s">
        <v>38</v>
      </c>
    </row>
    <row r="53" spans="1:7" x14ac:dyDescent="0.2">
      <c r="A53" s="7" t="s">
        <v>6</v>
      </c>
      <c r="B53" s="9" t="s">
        <v>83</v>
      </c>
      <c r="C53" s="9"/>
      <c r="D53" s="9">
        <v>1</v>
      </c>
      <c r="E53" s="9" t="s">
        <v>26</v>
      </c>
      <c r="F53" s="9" t="s">
        <v>37</v>
      </c>
      <c r="G53" s="9" t="s">
        <v>38</v>
      </c>
    </row>
    <row r="54" spans="1:7" x14ac:dyDescent="0.2">
      <c r="A54" s="7" t="s">
        <v>6</v>
      </c>
      <c r="B54" s="9" t="s">
        <v>84</v>
      </c>
      <c r="C54" s="9"/>
      <c r="D54" s="9">
        <v>1</v>
      </c>
      <c r="E54" s="9" t="s">
        <v>25</v>
      </c>
      <c r="F54" s="9"/>
      <c r="G54" s="9" t="s">
        <v>38</v>
      </c>
    </row>
    <row r="55" spans="1:7" x14ac:dyDescent="0.2">
      <c r="A55" s="36"/>
      <c r="B55" s="28"/>
      <c r="C55" s="28"/>
      <c r="D55" s="28"/>
      <c r="E55" s="28"/>
      <c r="F55" s="28"/>
      <c r="G55" s="28"/>
    </row>
    <row r="56" spans="1:7" x14ac:dyDescent="0.2">
      <c r="A56" s="106" t="s">
        <v>18</v>
      </c>
      <c r="B56" s="107" t="s">
        <v>22</v>
      </c>
      <c r="C56" s="107"/>
      <c r="D56" s="107">
        <v>1</v>
      </c>
      <c r="E56" s="107" t="s">
        <v>26</v>
      </c>
      <c r="F56" s="107" t="s">
        <v>37</v>
      </c>
      <c r="G56" s="107" t="s">
        <v>38</v>
      </c>
    </row>
    <row r="57" spans="1:7" x14ac:dyDescent="0.2">
      <c r="A57" s="106" t="s">
        <v>18</v>
      </c>
      <c r="B57" s="107" t="s">
        <v>82</v>
      </c>
      <c r="C57" s="107"/>
      <c r="D57" s="107">
        <v>1</v>
      </c>
      <c r="E57" s="107" t="s">
        <v>25</v>
      </c>
      <c r="F57" s="107"/>
      <c r="G57" s="107" t="s">
        <v>38</v>
      </c>
    </row>
    <row r="58" spans="1:7" x14ac:dyDescent="0.2">
      <c r="A58" s="20" t="s">
        <v>18</v>
      </c>
      <c r="B58" s="8" t="s">
        <v>65</v>
      </c>
      <c r="C58" s="9"/>
      <c r="D58" s="9">
        <v>1</v>
      </c>
      <c r="E58" s="9" t="s">
        <v>26</v>
      </c>
      <c r="F58" s="9" t="s">
        <v>37</v>
      </c>
      <c r="G58" s="9" t="s">
        <v>38</v>
      </c>
    </row>
    <row r="59" spans="1:7" x14ac:dyDescent="0.2">
      <c r="A59" s="10" t="s">
        <v>18</v>
      </c>
      <c r="B59" s="11" t="s">
        <v>65</v>
      </c>
      <c r="C59" s="9">
        <v>1</v>
      </c>
      <c r="D59" s="9"/>
      <c r="E59" s="11" t="s">
        <v>26</v>
      </c>
      <c r="F59" s="9" t="s">
        <v>36</v>
      </c>
      <c r="G59" s="11" t="s">
        <v>33</v>
      </c>
    </row>
    <row r="60" spans="1:7" x14ac:dyDescent="0.2">
      <c r="A60" s="7" t="s">
        <v>18</v>
      </c>
      <c r="B60" s="9" t="s">
        <v>65</v>
      </c>
      <c r="C60" s="9"/>
      <c r="D60" s="9">
        <v>1</v>
      </c>
      <c r="E60" s="9" t="s">
        <v>26</v>
      </c>
      <c r="F60" s="9" t="s">
        <v>36</v>
      </c>
      <c r="G60" s="9" t="s">
        <v>38</v>
      </c>
    </row>
    <row r="61" spans="1:7" ht="13.5" thickBot="1" x14ac:dyDescent="0.25">
      <c r="A61" s="87" t="s">
        <v>59</v>
      </c>
      <c r="B61" s="88"/>
      <c r="C61" s="88">
        <f>SUM(C35:C60)</f>
        <v>4</v>
      </c>
      <c r="D61" s="88">
        <f>SUM(D35:D60)</f>
        <v>21</v>
      </c>
      <c r="E61" s="88"/>
      <c r="F61" s="88"/>
      <c r="G61" s="88"/>
    </row>
    <row r="62" spans="1:7" ht="14.25" thickTop="1" thickBot="1" x14ac:dyDescent="0.25">
      <c r="A62" s="13"/>
      <c r="B62" s="14"/>
      <c r="C62" s="14"/>
      <c r="D62" s="14"/>
      <c r="E62" s="14"/>
      <c r="F62" s="14"/>
      <c r="G62" s="14"/>
    </row>
    <row r="63" spans="1:7" ht="14.25" thickTop="1" thickBot="1" x14ac:dyDescent="0.25">
      <c r="A63" s="80" t="s">
        <v>44</v>
      </c>
      <c r="B63" s="5"/>
      <c r="C63" s="5"/>
      <c r="D63" s="5"/>
      <c r="E63" s="5"/>
      <c r="F63" s="5"/>
      <c r="G63" s="5"/>
    </row>
    <row r="64" spans="1:7" ht="14.25" thickTop="1" thickBot="1" x14ac:dyDescent="0.25">
      <c r="A64" s="78" t="s">
        <v>1</v>
      </c>
      <c r="B64" s="79" t="s">
        <v>31</v>
      </c>
      <c r="C64" s="79" t="s">
        <v>40</v>
      </c>
      <c r="D64" s="79" t="s">
        <v>39</v>
      </c>
      <c r="E64" s="79" t="s">
        <v>34</v>
      </c>
      <c r="F64" s="79" t="s">
        <v>32</v>
      </c>
      <c r="G64" s="79" t="s">
        <v>35</v>
      </c>
    </row>
    <row r="65" spans="1:8" ht="13.5" thickTop="1" x14ac:dyDescent="0.2">
      <c r="A65" s="92" t="s">
        <v>10</v>
      </c>
      <c r="B65" s="93" t="s">
        <v>72</v>
      </c>
      <c r="C65" s="108">
        <v>1</v>
      </c>
      <c r="D65" s="94"/>
      <c r="E65" s="93" t="s">
        <v>25</v>
      </c>
      <c r="F65" s="94"/>
      <c r="G65" s="93" t="s">
        <v>79</v>
      </c>
    </row>
    <row r="66" spans="1:8" x14ac:dyDescent="0.2">
      <c r="A66" s="125" t="s">
        <v>10</v>
      </c>
      <c r="B66" s="126" t="s">
        <v>72</v>
      </c>
      <c r="C66" s="127"/>
      <c r="D66" s="128">
        <v>1</v>
      </c>
      <c r="E66" s="126" t="s">
        <v>25</v>
      </c>
      <c r="F66" s="127"/>
      <c r="G66" s="126" t="s">
        <v>38</v>
      </c>
    </row>
    <row r="67" spans="1:8" x14ac:dyDescent="0.2">
      <c r="A67" s="22" t="s">
        <v>10</v>
      </c>
      <c r="B67" s="23" t="s">
        <v>28</v>
      </c>
      <c r="C67" s="107"/>
      <c r="D67" s="107">
        <v>1</v>
      </c>
      <c r="E67" s="107" t="s">
        <v>26</v>
      </c>
      <c r="F67" s="107" t="s">
        <v>36</v>
      </c>
      <c r="G67" s="23" t="s">
        <v>38</v>
      </c>
      <c r="H67" s="4"/>
    </row>
    <row r="68" spans="1:8" x14ac:dyDescent="0.2">
      <c r="A68" s="20" t="s">
        <v>10</v>
      </c>
      <c r="B68" s="11" t="s">
        <v>21</v>
      </c>
      <c r="C68" s="9"/>
      <c r="D68" s="9">
        <v>1</v>
      </c>
      <c r="E68" s="11" t="s">
        <v>25</v>
      </c>
      <c r="F68" s="9"/>
      <c r="G68" s="11" t="s">
        <v>38</v>
      </c>
    </row>
    <row r="69" spans="1:8" x14ac:dyDescent="0.2">
      <c r="A69" s="7" t="s">
        <v>10</v>
      </c>
      <c r="B69" s="9" t="s">
        <v>74</v>
      </c>
      <c r="C69" s="9"/>
      <c r="D69" s="9">
        <v>1</v>
      </c>
      <c r="E69" s="9" t="s">
        <v>25</v>
      </c>
      <c r="F69" s="9"/>
      <c r="G69" s="9" t="s">
        <v>38</v>
      </c>
    </row>
    <row r="70" spans="1:8" x14ac:dyDescent="0.2">
      <c r="A70" s="7" t="s">
        <v>10</v>
      </c>
      <c r="B70" s="9" t="s">
        <v>74</v>
      </c>
      <c r="C70" s="9">
        <v>1</v>
      </c>
      <c r="D70" s="9"/>
      <c r="E70" s="9" t="s">
        <v>25</v>
      </c>
      <c r="F70" s="9"/>
      <c r="G70" s="9" t="s">
        <v>33</v>
      </c>
    </row>
    <row r="71" spans="1:8" x14ac:dyDescent="0.2">
      <c r="A71" s="7" t="s">
        <v>10</v>
      </c>
      <c r="B71" s="9" t="s">
        <v>74</v>
      </c>
      <c r="C71" s="9"/>
      <c r="D71" s="9">
        <v>1</v>
      </c>
      <c r="E71" s="9" t="s">
        <v>26</v>
      </c>
      <c r="F71" s="9" t="s">
        <v>36</v>
      </c>
      <c r="G71" s="9" t="s">
        <v>38</v>
      </c>
    </row>
    <row r="72" spans="1:8" x14ac:dyDescent="0.2">
      <c r="A72" s="7" t="s">
        <v>10</v>
      </c>
      <c r="B72" s="9" t="s">
        <v>74</v>
      </c>
      <c r="C72" s="9"/>
      <c r="D72" s="9">
        <v>1</v>
      </c>
      <c r="E72" s="9" t="s">
        <v>25</v>
      </c>
      <c r="F72" s="9"/>
      <c r="G72" s="9" t="s">
        <v>38</v>
      </c>
    </row>
    <row r="73" spans="1:8" x14ac:dyDescent="0.2">
      <c r="A73" s="36"/>
      <c r="B73" s="28"/>
      <c r="C73" s="28"/>
      <c r="D73" s="28"/>
      <c r="E73" s="28"/>
      <c r="F73" s="28"/>
      <c r="G73" s="28"/>
    </row>
    <row r="74" spans="1:8" x14ac:dyDescent="0.2">
      <c r="A74" s="7" t="s">
        <v>14</v>
      </c>
      <c r="B74" s="9" t="s">
        <v>20</v>
      </c>
      <c r="C74" s="9"/>
      <c r="D74" s="9">
        <v>1</v>
      </c>
      <c r="E74" s="9" t="s">
        <v>26</v>
      </c>
      <c r="F74" s="9" t="s">
        <v>36</v>
      </c>
      <c r="G74" s="9" t="s">
        <v>38</v>
      </c>
    </row>
    <row r="75" spans="1:8" x14ac:dyDescent="0.2">
      <c r="A75" s="7" t="s">
        <v>14</v>
      </c>
      <c r="B75" s="8" t="s">
        <v>20</v>
      </c>
      <c r="C75" s="8"/>
      <c r="D75" s="8">
        <v>1</v>
      </c>
      <c r="E75" s="8" t="s">
        <v>26</v>
      </c>
      <c r="F75" s="8" t="s">
        <v>37</v>
      </c>
      <c r="G75" s="8" t="s">
        <v>38</v>
      </c>
    </row>
    <row r="76" spans="1:8" ht="13.5" thickBot="1" x14ac:dyDescent="0.25">
      <c r="A76" s="87" t="s">
        <v>60</v>
      </c>
      <c r="B76" s="88"/>
      <c r="C76" s="88">
        <f>SUM(C65:C75)</f>
        <v>2</v>
      </c>
      <c r="D76" s="88">
        <f>SUM(D65:D75)</f>
        <v>8</v>
      </c>
      <c r="E76" s="88"/>
      <c r="F76" s="88"/>
      <c r="G76" s="88"/>
    </row>
    <row r="77" spans="1:8" ht="13.5" thickTop="1" x14ac:dyDescent="0.2">
      <c r="A77" s="3"/>
      <c r="B77" s="3"/>
      <c r="E77" s="3"/>
      <c r="F77" s="3"/>
    </row>
    <row r="78" spans="1:8" ht="13.5" thickBot="1" x14ac:dyDescent="0.25">
      <c r="A78" s="3"/>
      <c r="B78" s="3"/>
      <c r="E78" s="3"/>
      <c r="F78" s="3"/>
    </row>
    <row r="79" spans="1:8" ht="13.5" thickTop="1" x14ac:dyDescent="0.2">
      <c r="A79" s="81" t="s">
        <v>41</v>
      </c>
      <c r="B79" s="82"/>
      <c r="C79" s="83" t="s">
        <v>61</v>
      </c>
      <c r="D79" s="83" t="s">
        <v>38</v>
      </c>
      <c r="E79" s="84"/>
      <c r="F79" s="82"/>
      <c r="G79" s="85"/>
    </row>
    <row r="80" spans="1:8" ht="13.5" thickBot="1" x14ac:dyDescent="0.25">
      <c r="A80" s="15"/>
      <c r="B80" s="16"/>
      <c r="C80" s="6">
        <f>SUM(C31+C61+C76)</f>
        <v>9</v>
      </c>
      <c r="D80" s="6">
        <f>SUM(D31+D61+D76)</f>
        <v>48</v>
      </c>
      <c r="E80" s="17"/>
      <c r="F80" s="16"/>
      <c r="G80" s="6"/>
    </row>
    <row r="81" ht="13.5" thickTop="1" x14ac:dyDescent="0.2"/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CEMBMS</vt:lpstr>
      <vt:lpstr>CEMBPH</vt:lpstr>
      <vt:lpstr>FACULTY</vt:lpstr>
    </vt:vector>
  </TitlesOfParts>
  <Company>U of 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Dr.Koski</dc:creator>
  <cp:lastModifiedBy>Ciprian Caloianu</cp:lastModifiedBy>
  <cp:lastPrinted>2011-11-28T15:20:57Z</cp:lastPrinted>
  <dcterms:created xsi:type="dcterms:W3CDTF">2006-10-10T16:26:06Z</dcterms:created>
  <dcterms:modified xsi:type="dcterms:W3CDTF">2012-01-23T14:09:30Z</dcterms:modified>
</cp:coreProperties>
</file>