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195" windowHeight="8445"/>
  </bookViews>
  <sheets>
    <sheet name="TOTALS" sheetId="4" r:id="rId1"/>
    <sheet name="MS" sheetId="5" r:id="rId2"/>
    <sheet name="PHD" sheetId="1" r:id="rId3"/>
    <sheet name="FACULTY" sheetId="2" r:id="rId4"/>
  </sheets>
  <calcPr calcId="145621"/>
</workbook>
</file>

<file path=xl/calcChain.xml><?xml version="1.0" encoding="utf-8"?>
<calcChain xmlns="http://schemas.openxmlformats.org/spreadsheetml/2006/main">
  <c r="C22" i="2" l="1"/>
  <c r="D22" i="2"/>
  <c r="E14" i="4"/>
  <c r="D14" i="4"/>
  <c r="D9" i="4"/>
  <c r="C9" i="5"/>
  <c r="D41" i="2"/>
  <c r="D44" i="2" s="1"/>
  <c r="C17" i="1"/>
  <c r="C15" i="1"/>
  <c r="C41" i="2"/>
  <c r="C7" i="1"/>
  <c r="C11" i="1"/>
  <c r="C20" i="1"/>
  <c r="C14" i="4"/>
  <c r="E9" i="4"/>
  <c r="E15" i="4" s="1"/>
  <c r="C9" i="4"/>
  <c r="C15" i="4" s="1"/>
  <c r="D15" i="4" l="1"/>
  <c r="C21" i="1"/>
  <c r="C44" i="2"/>
</calcChain>
</file>

<file path=xl/sharedStrings.xml><?xml version="1.0" encoding="utf-8"?>
<sst xmlns="http://schemas.openxmlformats.org/spreadsheetml/2006/main" count="228" uniqueCount="54">
  <si>
    <t>DEPT.</t>
  </si>
  <si>
    <t>FACULTY</t>
  </si>
  <si>
    <t>Total</t>
  </si>
  <si>
    <t># STUD</t>
  </si>
  <si>
    <t>TYPE</t>
  </si>
  <si>
    <t>Chair</t>
  </si>
  <si>
    <t>GEOS</t>
  </si>
  <si>
    <t>SPACPH</t>
  </si>
  <si>
    <t>PHYS</t>
  </si>
  <si>
    <t>Lacy</t>
  </si>
  <si>
    <t>#STUD</t>
  </si>
  <si>
    <t>#FAC</t>
  </si>
  <si>
    <t>ARSC</t>
  </si>
  <si>
    <t>ENGR</t>
  </si>
  <si>
    <t>TOTAL</t>
  </si>
  <si>
    <t>MS</t>
  </si>
  <si>
    <t>PHD</t>
  </si>
  <si>
    <t>Dixon</t>
  </si>
  <si>
    <t>CHEG</t>
  </si>
  <si>
    <t>Ulrich</t>
  </si>
  <si>
    <t>ROLE</t>
  </si>
  <si>
    <t>COMM</t>
  </si>
  <si>
    <t>Dissert</t>
  </si>
  <si>
    <t>LEVEL</t>
  </si>
  <si>
    <t>Ph.D.</t>
  </si>
  <si>
    <t xml:space="preserve">ENGR Total </t>
  </si>
  <si>
    <t xml:space="preserve">ARSC Total </t>
  </si>
  <si>
    <t>ARSC Total</t>
  </si>
  <si>
    <t>ENGR Total</t>
  </si>
  <si>
    <t>Kennefick, J.</t>
  </si>
  <si>
    <t>Chevrier</t>
  </si>
  <si>
    <t>Teng</t>
  </si>
  <si>
    <t>ADV</t>
  </si>
  <si>
    <t>Kennefick, J</t>
  </si>
  <si>
    <t># M.S.</t>
  </si>
  <si>
    <t>Students</t>
  </si>
  <si>
    <t># Ph.D.</t>
  </si>
  <si>
    <t>CHEG Subtotal</t>
  </si>
  <si>
    <t>GEOS Subtotal</t>
  </si>
  <si>
    <t>PHYS Subtotal</t>
  </si>
  <si>
    <t>SPACMS</t>
  </si>
  <si>
    <t>Advisory</t>
  </si>
  <si>
    <t>M.S.</t>
  </si>
  <si>
    <t>Tullis</t>
  </si>
  <si>
    <t>MEEG</t>
  </si>
  <si>
    <t>Roe</t>
  </si>
  <si>
    <t>BISC</t>
  </si>
  <si>
    <t>Kral</t>
  </si>
  <si>
    <t xml:space="preserve">INTERDISCIPLINARY ENROLLMENT - Fall 2011 - SPAC </t>
  </si>
  <si>
    <t xml:space="preserve">INTERDISCIPLINARY ENROLLMENT - Fall 2011 - SPAC  </t>
  </si>
  <si>
    <t>BISC Subtotal</t>
  </si>
  <si>
    <t xml:space="preserve">CHEG </t>
  </si>
  <si>
    <t>MEEG Subtotal</t>
  </si>
  <si>
    <r>
      <t>INTERDISCIPLINARY ENROLLMENT - Fall 2011 - SPAC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</si>
</sst>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6" xfId="0" applyFill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6" xfId="0" applyFill="1" applyBorder="1"/>
    <xf numFmtId="0" fontId="0" fillId="2" borderId="25" xfId="0" applyFill="1" applyBorder="1"/>
    <xf numFmtId="0" fontId="0" fillId="2" borderId="27" xfId="0" applyFill="1" applyBorder="1"/>
    <xf numFmtId="0" fontId="0" fillId="4" borderId="8" xfId="0" applyFill="1" applyBorder="1"/>
    <xf numFmtId="0" fontId="0" fillId="4" borderId="1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42" xfId="0" applyFill="1" applyBorder="1"/>
    <xf numFmtId="0" fontId="0" fillId="2" borderId="48" xfId="0" applyFill="1" applyBorder="1"/>
    <xf numFmtId="0" fontId="0" fillId="0" borderId="0" xfId="0" applyFill="1" applyBorder="1"/>
    <xf numFmtId="0" fontId="0" fillId="0" borderId="32" xfId="0" applyBorder="1"/>
    <xf numFmtId="0" fontId="0" fillId="0" borderId="47" xfId="0" applyBorder="1"/>
    <xf numFmtId="0" fontId="0" fillId="0" borderId="49" xfId="0" applyFill="1" applyBorder="1"/>
    <xf numFmtId="0" fontId="0" fillId="2" borderId="6" xfId="0" applyFill="1" applyBorder="1"/>
    <xf numFmtId="0" fontId="0" fillId="0" borderId="41" xfId="0" applyFill="1" applyBorder="1"/>
    <xf numFmtId="0" fontId="3" fillId="0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32" xfId="0" applyFill="1" applyBorder="1"/>
    <xf numFmtId="0" fontId="0" fillId="3" borderId="33" xfId="0" applyFill="1" applyBorder="1"/>
    <xf numFmtId="0" fontId="0" fillId="3" borderId="20" xfId="0" applyFill="1" applyBorder="1" applyAlignment="1">
      <alignment horizontal="right"/>
    </xf>
    <xf numFmtId="0" fontId="0" fillId="3" borderId="28" xfId="0" applyFill="1" applyBorder="1"/>
    <xf numFmtId="0" fontId="0" fillId="3" borderId="29" xfId="0" applyFill="1" applyBorder="1"/>
    <xf numFmtId="0" fontId="0" fillId="3" borderId="40" xfId="0" applyFill="1" applyBorder="1"/>
    <xf numFmtId="0" fontId="0" fillId="3" borderId="30" xfId="0" applyFill="1" applyBorder="1"/>
    <xf numFmtId="0" fontId="0" fillId="3" borderId="31" xfId="0" applyFill="1" applyBorder="1"/>
    <xf numFmtId="0" fontId="0" fillId="0" borderId="34" xfId="0" applyFill="1" applyBorder="1"/>
    <xf numFmtId="0" fontId="0" fillId="0" borderId="4" xfId="0" applyFill="1" applyBorder="1"/>
    <xf numFmtId="0" fontId="0" fillId="0" borderId="35" xfId="0" applyFill="1" applyBorder="1"/>
    <xf numFmtId="0" fontId="0" fillId="0" borderId="7" xfId="0" applyFill="1" applyBorder="1"/>
    <xf numFmtId="0" fontId="0" fillId="2" borderId="34" xfId="0" applyFill="1" applyBorder="1"/>
    <xf numFmtId="0" fontId="3" fillId="2" borderId="2" xfId="0" applyFont="1" applyFill="1" applyBorder="1"/>
    <xf numFmtId="0" fontId="0" fillId="2" borderId="22" xfId="0" applyFill="1" applyBorder="1"/>
    <xf numFmtId="0" fontId="3" fillId="2" borderId="5" xfId="0" applyFont="1" applyFill="1" applyBorder="1"/>
    <xf numFmtId="0" fontId="0" fillId="2" borderId="35" xfId="0" applyFill="1" applyBorder="1"/>
    <xf numFmtId="0" fontId="0" fillId="2" borderId="7" xfId="0" applyFill="1" applyBorder="1"/>
    <xf numFmtId="0" fontId="3" fillId="0" borderId="41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3" fillId="2" borderId="25" xfId="0" applyFont="1" applyFill="1" applyBorder="1"/>
    <xf numFmtId="0" fontId="3" fillId="2" borderId="27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0" borderId="7" xfId="0" applyFont="1" applyFill="1" applyBorder="1"/>
    <xf numFmtId="0" fontId="3" fillId="0" borderId="43" xfId="0" applyFont="1" applyFill="1" applyBorder="1"/>
    <xf numFmtId="0" fontId="0" fillId="2" borderId="1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7" xfId="0" applyFont="1" applyFill="1" applyBorder="1"/>
    <xf numFmtId="0" fontId="3" fillId="0" borderId="50" xfId="0" applyFont="1" applyFill="1" applyBorder="1"/>
    <xf numFmtId="0" fontId="3" fillId="0" borderId="51" xfId="0" applyFont="1" applyFill="1" applyBorder="1"/>
    <xf numFmtId="0" fontId="3" fillId="2" borderId="6" xfId="0" applyFont="1" applyFill="1" applyBorder="1"/>
    <xf numFmtId="0" fontId="3" fillId="0" borderId="4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3" xfId="0" applyFill="1" applyBorder="1"/>
    <xf numFmtId="0" fontId="0" fillId="0" borderId="5" xfId="0" applyFill="1" applyBorder="1"/>
    <xf numFmtId="0" fontId="0" fillId="0" borderId="1" xfId="0" applyFill="1" applyBorder="1"/>
    <xf numFmtId="0" fontId="3" fillId="0" borderId="45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0" fillId="5" borderId="8" xfId="0" applyFill="1" applyBorder="1"/>
    <xf numFmtId="0" fontId="0" fillId="5" borderId="1" xfId="0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16" sqref="G16"/>
    </sheetView>
  </sheetViews>
  <sheetFormatPr defaultRowHeight="12.75" x14ac:dyDescent="0.2"/>
  <sheetData>
    <row r="1" spans="1:11" x14ac:dyDescent="0.2">
      <c r="A1" s="1" t="s">
        <v>53</v>
      </c>
      <c r="B1" s="1"/>
    </row>
    <row r="2" spans="1:11" ht="13.5" thickBot="1" x14ac:dyDescent="0.25"/>
    <row r="3" spans="1:11" ht="13.5" thickTop="1" x14ac:dyDescent="0.2">
      <c r="A3" s="47"/>
      <c r="B3" s="48"/>
      <c r="C3" s="49" t="s">
        <v>10</v>
      </c>
      <c r="D3" s="50"/>
      <c r="E3" s="51" t="s">
        <v>11</v>
      </c>
      <c r="K3" s="7"/>
    </row>
    <row r="4" spans="1:11" ht="13.5" thickBot="1" x14ac:dyDescent="0.25">
      <c r="A4" s="52"/>
      <c r="B4" s="53"/>
      <c r="C4" s="54" t="s">
        <v>15</v>
      </c>
      <c r="D4" s="54" t="s">
        <v>16</v>
      </c>
      <c r="E4" s="55"/>
    </row>
    <row r="5" spans="1:11" ht="13.5" thickTop="1" x14ac:dyDescent="0.2">
      <c r="A5" s="41" t="s">
        <v>12</v>
      </c>
      <c r="B5" s="64"/>
      <c r="C5" s="42"/>
      <c r="D5" s="42"/>
      <c r="E5" s="43"/>
      <c r="I5" s="7"/>
    </row>
    <row r="6" spans="1:11" x14ac:dyDescent="0.2">
      <c r="A6" s="3"/>
      <c r="B6" s="96" t="s">
        <v>46</v>
      </c>
      <c r="C6" s="6">
        <v>0</v>
      </c>
      <c r="D6" s="6">
        <v>2</v>
      </c>
      <c r="E6" s="61">
        <v>1</v>
      </c>
    </row>
    <row r="7" spans="1:11" x14ac:dyDescent="0.2">
      <c r="A7" s="3"/>
      <c r="B7" s="60" t="s">
        <v>6</v>
      </c>
      <c r="C7" s="6">
        <v>0</v>
      </c>
      <c r="D7" s="6">
        <v>7</v>
      </c>
      <c r="E7" s="61">
        <v>3</v>
      </c>
    </row>
    <row r="8" spans="1:11" x14ac:dyDescent="0.2">
      <c r="A8" s="3"/>
      <c r="B8" s="60" t="s">
        <v>8</v>
      </c>
      <c r="C8" s="6">
        <v>0</v>
      </c>
      <c r="D8" s="6">
        <v>5</v>
      </c>
      <c r="E8" s="61">
        <v>2</v>
      </c>
    </row>
    <row r="9" spans="1:11" x14ac:dyDescent="0.2">
      <c r="A9" s="65" t="s">
        <v>27</v>
      </c>
      <c r="B9" s="64"/>
      <c r="C9" s="42">
        <f>SUM(C6:C8)</f>
        <v>0</v>
      </c>
      <c r="D9" s="42">
        <f>SUM(D6:D8)</f>
        <v>14</v>
      </c>
      <c r="E9" s="43">
        <f>SUM(E6:E8)</f>
        <v>6</v>
      </c>
    </row>
    <row r="10" spans="1:11" x14ac:dyDescent="0.2">
      <c r="A10" s="5"/>
      <c r="B10" s="60"/>
      <c r="C10" s="6"/>
      <c r="D10" s="6"/>
      <c r="E10" s="61"/>
    </row>
    <row r="11" spans="1:11" x14ac:dyDescent="0.2">
      <c r="A11" s="44" t="s">
        <v>13</v>
      </c>
      <c r="B11" s="66"/>
      <c r="C11" s="45"/>
      <c r="D11" s="45"/>
      <c r="E11" s="46"/>
    </row>
    <row r="12" spans="1:11" x14ac:dyDescent="0.2">
      <c r="A12" s="4"/>
      <c r="B12" s="62" t="s">
        <v>18</v>
      </c>
      <c r="C12" s="8">
        <v>2</v>
      </c>
      <c r="D12" s="8">
        <v>8</v>
      </c>
      <c r="E12" s="63">
        <v>2</v>
      </c>
    </row>
    <row r="13" spans="1:11" x14ac:dyDescent="0.2">
      <c r="A13" s="4"/>
      <c r="B13" s="97" t="s">
        <v>44</v>
      </c>
      <c r="C13" s="8">
        <v>0</v>
      </c>
      <c r="D13" s="8">
        <v>2</v>
      </c>
      <c r="E13" s="63">
        <v>1</v>
      </c>
    </row>
    <row r="14" spans="1:11" ht="13.5" thickBot="1" x14ac:dyDescent="0.25">
      <c r="A14" s="67" t="s">
        <v>28</v>
      </c>
      <c r="B14" s="68"/>
      <c r="C14" s="28">
        <f>SUM(C12)</f>
        <v>2</v>
      </c>
      <c r="D14" s="28">
        <f>SUM(D12:D13)</f>
        <v>10</v>
      </c>
      <c r="E14" s="69">
        <f>SUM(E12:E13)</f>
        <v>3</v>
      </c>
    </row>
    <row r="15" spans="1:11" ht="14.25" thickTop="1" thickBot="1" x14ac:dyDescent="0.25">
      <c r="A15" s="56" t="s">
        <v>14</v>
      </c>
      <c r="B15" s="57"/>
      <c r="C15" s="58">
        <f>SUM(C9+C14)</f>
        <v>2</v>
      </c>
      <c r="D15" s="58">
        <f>SUM(D9+D14)</f>
        <v>24</v>
      </c>
      <c r="E15" s="59">
        <f>SUM(E9+E14+E11)</f>
        <v>9</v>
      </c>
    </row>
    <row r="16" spans="1:11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7" sqref="A7:D8"/>
    </sheetView>
  </sheetViews>
  <sheetFormatPr defaultRowHeight="12.75" x14ac:dyDescent="0.2"/>
  <sheetData>
    <row r="1" spans="1:4" x14ac:dyDescent="0.2">
      <c r="A1" s="1" t="s">
        <v>49</v>
      </c>
    </row>
    <row r="3" spans="1:4" ht="13.5" thickBot="1" x14ac:dyDescent="0.25"/>
    <row r="4" spans="1:4" ht="14.25" thickTop="1" thickBot="1" x14ac:dyDescent="0.25">
      <c r="A4" s="81" t="s">
        <v>40</v>
      </c>
      <c r="B4" s="32"/>
      <c r="C4" s="32"/>
      <c r="D4" s="33"/>
    </row>
    <row r="5" spans="1:4" x14ac:dyDescent="0.2">
      <c r="A5" s="35" t="s">
        <v>0</v>
      </c>
      <c r="B5" s="36" t="s">
        <v>1</v>
      </c>
      <c r="C5" s="36" t="s">
        <v>3</v>
      </c>
      <c r="D5" s="37" t="s">
        <v>4</v>
      </c>
    </row>
    <row r="6" spans="1:4" ht="13.5" thickBot="1" x14ac:dyDescent="0.25">
      <c r="A6" s="38"/>
      <c r="B6" s="39"/>
      <c r="C6" s="39"/>
      <c r="D6" s="40"/>
    </row>
    <row r="7" spans="1:4" x14ac:dyDescent="0.2">
      <c r="A7" s="9" t="s">
        <v>51</v>
      </c>
      <c r="B7" s="10" t="s">
        <v>30</v>
      </c>
      <c r="C7" s="10">
        <v>1</v>
      </c>
      <c r="D7" s="30" t="s">
        <v>5</v>
      </c>
    </row>
    <row r="8" spans="1:4" x14ac:dyDescent="0.2">
      <c r="A8" s="11" t="s">
        <v>18</v>
      </c>
      <c r="B8" s="12" t="s">
        <v>19</v>
      </c>
      <c r="C8" s="12">
        <v>1</v>
      </c>
      <c r="D8" s="78" t="s">
        <v>32</v>
      </c>
    </row>
    <row r="9" spans="1:4" ht="13.5" thickBot="1" x14ac:dyDescent="0.25">
      <c r="A9" s="80" t="s">
        <v>37</v>
      </c>
      <c r="B9" s="21"/>
      <c r="C9" s="21">
        <f>SUM(C7:C8)</f>
        <v>2</v>
      </c>
      <c r="D9" s="34"/>
    </row>
    <row r="10" spans="1:4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G12" sqref="G12"/>
    </sheetView>
  </sheetViews>
  <sheetFormatPr defaultRowHeight="12.75" x14ac:dyDescent="0.2"/>
  <sheetData>
    <row r="1" spans="1:8" x14ac:dyDescent="0.2">
      <c r="A1" s="1" t="s">
        <v>49</v>
      </c>
    </row>
    <row r="2" spans="1:8" ht="13.5" thickBot="1" x14ac:dyDescent="0.25"/>
    <row r="3" spans="1:8" ht="14.25" thickTop="1" thickBot="1" x14ac:dyDescent="0.25">
      <c r="A3" s="31" t="s">
        <v>7</v>
      </c>
      <c r="B3" s="32"/>
      <c r="C3" s="32"/>
      <c r="D3" s="33"/>
      <c r="E3" s="2"/>
      <c r="F3" s="2"/>
      <c r="G3" s="2"/>
      <c r="H3" s="2"/>
    </row>
    <row r="4" spans="1:8" x14ac:dyDescent="0.2">
      <c r="A4" s="35" t="s">
        <v>0</v>
      </c>
      <c r="B4" s="36" t="s">
        <v>1</v>
      </c>
      <c r="C4" s="82" t="s">
        <v>36</v>
      </c>
      <c r="D4" s="37" t="s">
        <v>4</v>
      </c>
      <c r="E4" s="2"/>
      <c r="F4" s="2"/>
      <c r="G4" s="2"/>
      <c r="H4" s="2"/>
    </row>
    <row r="5" spans="1:8" ht="13.5" thickBot="1" x14ac:dyDescent="0.25">
      <c r="A5" s="38"/>
      <c r="B5" s="39"/>
      <c r="C5" s="83" t="s">
        <v>35</v>
      </c>
      <c r="D5" s="40"/>
      <c r="E5" s="2"/>
      <c r="F5" s="2"/>
      <c r="G5" s="2"/>
      <c r="H5" s="2"/>
    </row>
    <row r="6" spans="1:8" x14ac:dyDescent="0.2">
      <c r="A6" s="84" t="s">
        <v>46</v>
      </c>
      <c r="B6" s="79" t="s">
        <v>47</v>
      </c>
      <c r="C6" s="79">
        <v>2</v>
      </c>
      <c r="D6" s="85" t="s">
        <v>5</v>
      </c>
      <c r="E6" s="2"/>
      <c r="F6" s="2"/>
      <c r="G6" s="2"/>
      <c r="H6" s="2"/>
    </row>
    <row r="7" spans="1:8" x14ac:dyDescent="0.2">
      <c r="A7" s="75" t="s">
        <v>50</v>
      </c>
      <c r="B7" s="76"/>
      <c r="C7" s="76">
        <f>SUM(C6:C6)</f>
        <v>2</v>
      </c>
      <c r="D7" s="77"/>
      <c r="E7" s="2"/>
      <c r="F7" s="2"/>
      <c r="G7" s="2"/>
      <c r="H7" s="2"/>
    </row>
    <row r="8" spans="1:8" x14ac:dyDescent="0.2">
      <c r="A8" s="9" t="s">
        <v>18</v>
      </c>
      <c r="B8" s="10" t="s">
        <v>30</v>
      </c>
      <c r="C8" s="10">
        <v>1</v>
      </c>
      <c r="D8" s="30" t="s">
        <v>32</v>
      </c>
      <c r="E8" s="2"/>
      <c r="F8" s="2"/>
      <c r="G8" s="2"/>
      <c r="H8" s="2"/>
    </row>
    <row r="9" spans="1:8" x14ac:dyDescent="0.2">
      <c r="A9" s="9" t="s">
        <v>18</v>
      </c>
      <c r="B9" s="10" t="s">
        <v>30</v>
      </c>
      <c r="C9" s="10">
        <v>5.5</v>
      </c>
      <c r="D9" s="30" t="s">
        <v>5</v>
      </c>
      <c r="E9" s="2"/>
      <c r="F9" s="2"/>
      <c r="G9" s="2"/>
      <c r="H9" s="2"/>
    </row>
    <row r="10" spans="1:8" x14ac:dyDescent="0.2">
      <c r="A10" s="9" t="s">
        <v>18</v>
      </c>
      <c r="B10" s="10" t="s">
        <v>19</v>
      </c>
      <c r="C10" s="10">
        <v>1.5</v>
      </c>
      <c r="D10" s="30" t="s">
        <v>5</v>
      </c>
      <c r="E10" s="2"/>
      <c r="F10" s="2"/>
      <c r="G10" s="2"/>
      <c r="H10" s="2"/>
    </row>
    <row r="11" spans="1:8" x14ac:dyDescent="0.2">
      <c r="A11" s="75" t="s">
        <v>37</v>
      </c>
      <c r="B11" s="76"/>
      <c r="C11" s="76">
        <f>SUM(C8:C10)</f>
        <v>8</v>
      </c>
      <c r="D11" s="77"/>
      <c r="E11" s="2"/>
      <c r="F11" s="2"/>
      <c r="G11" s="2"/>
      <c r="H11" s="2"/>
    </row>
    <row r="12" spans="1:8" x14ac:dyDescent="0.2">
      <c r="A12" s="9" t="s">
        <v>6</v>
      </c>
      <c r="B12" s="10" t="s">
        <v>17</v>
      </c>
      <c r="C12" s="10">
        <v>5</v>
      </c>
      <c r="D12" s="30" t="s">
        <v>5</v>
      </c>
      <c r="E12" s="2"/>
      <c r="F12" s="2"/>
      <c r="G12" s="2"/>
      <c r="H12" s="2"/>
    </row>
    <row r="13" spans="1:8" x14ac:dyDescent="0.2">
      <c r="A13" s="9" t="s">
        <v>6</v>
      </c>
      <c r="B13" s="10" t="s">
        <v>31</v>
      </c>
      <c r="C13" s="10">
        <v>1</v>
      </c>
      <c r="D13" s="30" t="s">
        <v>5</v>
      </c>
      <c r="E13" s="2"/>
      <c r="F13" s="2"/>
      <c r="G13" s="2"/>
      <c r="H13" s="2"/>
    </row>
    <row r="14" spans="1:8" x14ac:dyDescent="0.2">
      <c r="A14" s="9" t="s">
        <v>6</v>
      </c>
      <c r="B14" s="10" t="s">
        <v>43</v>
      </c>
      <c r="C14" s="10">
        <v>1</v>
      </c>
      <c r="D14" s="30" t="s">
        <v>5</v>
      </c>
      <c r="E14" s="2"/>
      <c r="F14" s="2"/>
      <c r="G14" s="2"/>
      <c r="H14" s="2"/>
    </row>
    <row r="15" spans="1:8" x14ac:dyDescent="0.2">
      <c r="A15" s="75" t="s">
        <v>38</v>
      </c>
      <c r="B15" s="76"/>
      <c r="C15" s="76">
        <f>SUM(C12:C14)</f>
        <v>7</v>
      </c>
      <c r="D15" s="77"/>
      <c r="E15" s="2"/>
      <c r="F15" s="2"/>
      <c r="G15" s="2"/>
      <c r="H15" s="2"/>
    </row>
    <row r="16" spans="1:8" x14ac:dyDescent="0.2">
      <c r="A16" s="9" t="s">
        <v>44</v>
      </c>
      <c r="B16" s="10" t="s">
        <v>45</v>
      </c>
      <c r="C16" s="10">
        <v>2</v>
      </c>
      <c r="D16" s="30" t="s">
        <v>5</v>
      </c>
      <c r="E16" s="2"/>
      <c r="F16" s="2"/>
      <c r="G16" s="2"/>
      <c r="H16" s="2"/>
    </row>
    <row r="17" spans="1:8" x14ac:dyDescent="0.2">
      <c r="A17" s="75" t="s">
        <v>52</v>
      </c>
      <c r="B17" s="76"/>
      <c r="C17" s="76">
        <f>SUM(C16)</f>
        <v>2</v>
      </c>
      <c r="D17" s="77"/>
      <c r="E17" s="2"/>
      <c r="F17" s="2"/>
      <c r="G17" s="2"/>
      <c r="H17" s="2"/>
    </row>
    <row r="18" spans="1:8" x14ac:dyDescent="0.2">
      <c r="A18" s="9" t="s">
        <v>8</v>
      </c>
      <c r="B18" s="10" t="s">
        <v>29</v>
      </c>
      <c r="C18" s="10">
        <v>3</v>
      </c>
      <c r="D18" s="30" t="s">
        <v>5</v>
      </c>
      <c r="E18" s="2"/>
      <c r="F18" s="2"/>
      <c r="G18" s="2"/>
      <c r="H18" s="2"/>
    </row>
    <row r="19" spans="1:8" x14ac:dyDescent="0.2">
      <c r="A19" s="9" t="s">
        <v>8</v>
      </c>
      <c r="B19" s="10" t="s">
        <v>9</v>
      </c>
      <c r="C19" s="10">
        <v>2</v>
      </c>
      <c r="D19" s="30" t="s">
        <v>5</v>
      </c>
      <c r="E19" s="2"/>
      <c r="F19" s="2"/>
      <c r="G19" s="2"/>
      <c r="H19" s="2"/>
    </row>
    <row r="20" spans="1:8" x14ac:dyDescent="0.2">
      <c r="A20" s="67" t="s">
        <v>39</v>
      </c>
      <c r="B20" s="28"/>
      <c r="C20" s="28">
        <f>SUM(C18:C19)</f>
        <v>5</v>
      </c>
      <c r="D20" s="69"/>
      <c r="E20" s="2"/>
      <c r="F20" s="2"/>
      <c r="G20" s="2"/>
      <c r="H20" s="2"/>
    </row>
    <row r="21" spans="1:8" ht="13.5" thickBot="1" x14ac:dyDescent="0.25">
      <c r="A21" s="20" t="s">
        <v>2</v>
      </c>
      <c r="B21" s="21"/>
      <c r="C21" s="21">
        <f>SUM(C20,C17,C15,C11,C7)</f>
        <v>24</v>
      </c>
      <c r="D21" s="34"/>
      <c r="E21" s="2"/>
      <c r="F21" s="2"/>
      <c r="G21" s="2"/>
      <c r="H21" s="2"/>
    </row>
    <row r="22" spans="1:8" ht="13.5" thickTop="1" x14ac:dyDescent="0.2">
      <c r="E22" s="2"/>
      <c r="F22" s="2"/>
      <c r="G22" s="2"/>
      <c r="H22" s="2"/>
    </row>
    <row r="23" spans="1:8" x14ac:dyDescent="0.2"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2"/>
      <c r="B29" s="2"/>
      <c r="C29" s="2"/>
      <c r="D29" s="2"/>
      <c r="E29" s="2"/>
      <c r="F29" s="2"/>
      <c r="G29" s="2"/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</row>
    <row r="51" spans="1:8" x14ac:dyDescent="0.2">
      <c r="A51" s="2"/>
      <c r="B51" s="2"/>
      <c r="C51" s="2"/>
      <c r="D51" s="2"/>
    </row>
    <row r="52" spans="1:8" x14ac:dyDescent="0.2">
      <c r="A52" s="2"/>
      <c r="B52" s="2"/>
      <c r="C52" s="2"/>
      <c r="D52" s="2"/>
    </row>
    <row r="53" spans="1:8" x14ac:dyDescent="0.2">
      <c r="A53" s="2"/>
      <c r="B53" s="2"/>
      <c r="C53" s="2"/>
      <c r="D53" s="2"/>
    </row>
    <row r="54" spans="1:8" x14ac:dyDescent="0.2">
      <c r="A54" s="2"/>
      <c r="B54" s="2"/>
      <c r="C54" s="2"/>
      <c r="D54" s="2"/>
    </row>
    <row r="55" spans="1:8" x14ac:dyDescent="0.2">
      <c r="A55" s="2"/>
      <c r="B55" s="2"/>
      <c r="C55" s="2"/>
      <c r="D55" s="2"/>
    </row>
    <row r="56" spans="1:8" x14ac:dyDescent="0.2">
      <c r="A56" s="2"/>
      <c r="B56" s="2"/>
      <c r="C56" s="2"/>
      <c r="D56" s="2"/>
    </row>
    <row r="57" spans="1:8" x14ac:dyDescent="0.2">
      <c r="A57" s="2"/>
      <c r="B57" s="2"/>
      <c r="C57" s="2"/>
      <c r="D57" s="2"/>
    </row>
    <row r="58" spans="1:8" x14ac:dyDescent="0.2">
      <c r="A58" s="2"/>
      <c r="B58" s="2"/>
      <c r="C58" s="2"/>
      <c r="D58" s="2"/>
    </row>
    <row r="59" spans="1:8" x14ac:dyDescent="0.2">
      <c r="A59" s="2"/>
      <c r="B59" s="2"/>
      <c r="C59" s="2"/>
      <c r="D59" s="2"/>
    </row>
    <row r="60" spans="1:8" x14ac:dyDescent="0.2">
      <c r="A60" s="2"/>
      <c r="B60" s="2"/>
      <c r="C60" s="2"/>
      <c r="D60" s="2"/>
    </row>
    <row r="61" spans="1:8" x14ac:dyDescent="0.2">
      <c r="A61" s="2"/>
      <c r="B61" s="2"/>
      <c r="C61" s="2"/>
      <c r="D61" s="2"/>
    </row>
    <row r="62" spans="1:8" x14ac:dyDescent="0.2">
      <c r="A62" s="2"/>
      <c r="B62" s="2"/>
      <c r="C62" s="2"/>
      <c r="D62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49" sqref="E49"/>
    </sheetView>
  </sheetViews>
  <sheetFormatPr defaultRowHeight="12.75" x14ac:dyDescent="0.2"/>
  <sheetData>
    <row r="1" spans="1:7" x14ac:dyDescent="0.2">
      <c r="A1" s="1" t="s">
        <v>48</v>
      </c>
    </row>
    <row r="2" spans="1:7" ht="13.5" thickBot="1" x14ac:dyDescent="0.25">
      <c r="A2" s="1"/>
    </row>
    <row r="3" spans="1:7" ht="14.25" thickTop="1" thickBot="1" x14ac:dyDescent="0.25">
      <c r="A3" s="13" t="s">
        <v>12</v>
      </c>
    </row>
    <row r="4" spans="1:7" ht="13.5" thickTop="1" x14ac:dyDescent="0.2">
      <c r="A4" s="14" t="s">
        <v>0</v>
      </c>
      <c r="B4" s="16" t="s">
        <v>1</v>
      </c>
      <c r="C4" s="73" t="s">
        <v>34</v>
      </c>
      <c r="D4" s="73" t="s">
        <v>36</v>
      </c>
      <c r="E4" s="16" t="s">
        <v>20</v>
      </c>
      <c r="F4" s="16" t="s">
        <v>21</v>
      </c>
      <c r="G4" s="16" t="s">
        <v>23</v>
      </c>
    </row>
    <row r="5" spans="1:7" ht="13.5" thickBot="1" x14ac:dyDescent="0.25">
      <c r="A5" s="15"/>
      <c r="B5" s="17"/>
      <c r="C5" s="74" t="s">
        <v>35</v>
      </c>
      <c r="D5" s="74" t="s">
        <v>35</v>
      </c>
      <c r="E5" s="17"/>
      <c r="F5" s="17"/>
      <c r="G5" s="17"/>
    </row>
    <row r="6" spans="1:7" ht="13.5" thickTop="1" x14ac:dyDescent="0.2">
      <c r="A6" s="95" t="s">
        <v>46</v>
      </c>
      <c r="B6" s="87" t="s">
        <v>47</v>
      </c>
      <c r="C6" s="87"/>
      <c r="D6" s="87">
        <v>1</v>
      </c>
      <c r="E6" s="87" t="s">
        <v>5</v>
      </c>
      <c r="F6" s="87" t="s">
        <v>41</v>
      </c>
      <c r="G6" s="87" t="s">
        <v>24</v>
      </c>
    </row>
    <row r="7" spans="1:7" x14ac:dyDescent="0.2">
      <c r="A7" s="88" t="s">
        <v>46</v>
      </c>
      <c r="B7" s="89" t="s">
        <v>47</v>
      </c>
      <c r="C7" s="89"/>
      <c r="D7" s="89">
        <v>1</v>
      </c>
      <c r="E7" s="89" t="s">
        <v>5</v>
      </c>
      <c r="F7" s="89" t="s">
        <v>22</v>
      </c>
      <c r="G7" s="89" t="s">
        <v>24</v>
      </c>
    </row>
    <row r="8" spans="1:7" x14ac:dyDescent="0.2">
      <c r="A8" s="98"/>
      <c r="B8" s="99"/>
      <c r="C8" s="100"/>
      <c r="D8" s="100"/>
      <c r="E8" s="99"/>
      <c r="F8" s="99"/>
      <c r="G8" s="99"/>
    </row>
    <row r="9" spans="1:7" x14ac:dyDescent="0.2">
      <c r="A9" s="88" t="s">
        <v>6</v>
      </c>
      <c r="B9" s="89" t="s">
        <v>17</v>
      </c>
      <c r="C9" s="89"/>
      <c r="D9" s="6">
        <v>1</v>
      </c>
      <c r="E9" s="89" t="s">
        <v>5</v>
      </c>
      <c r="F9" s="89" t="s">
        <v>22</v>
      </c>
      <c r="G9" s="89" t="s">
        <v>24</v>
      </c>
    </row>
    <row r="10" spans="1:7" x14ac:dyDescent="0.2">
      <c r="A10" s="88" t="s">
        <v>6</v>
      </c>
      <c r="B10" s="89" t="s">
        <v>17</v>
      </c>
      <c r="C10" s="89"/>
      <c r="D10" s="6">
        <v>1</v>
      </c>
      <c r="E10" s="89" t="s">
        <v>5</v>
      </c>
      <c r="F10" s="89" t="s">
        <v>41</v>
      </c>
      <c r="G10" s="89" t="s">
        <v>24</v>
      </c>
    </row>
    <row r="11" spans="1:7" x14ac:dyDescent="0.2">
      <c r="A11" s="9" t="s">
        <v>6</v>
      </c>
      <c r="B11" s="10" t="s">
        <v>17</v>
      </c>
      <c r="C11" s="10"/>
      <c r="D11" s="94">
        <v>1</v>
      </c>
      <c r="E11" s="10" t="s">
        <v>5</v>
      </c>
      <c r="F11" s="10" t="s">
        <v>22</v>
      </c>
      <c r="G11" s="10" t="s">
        <v>24</v>
      </c>
    </row>
    <row r="12" spans="1:7" x14ac:dyDescent="0.2">
      <c r="A12" s="9" t="s">
        <v>6</v>
      </c>
      <c r="B12" s="10" t="s">
        <v>17</v>
      </c>
      <c r="C12" s="10"/>
      <c r="D12" s="94">
        <v>1</v>
      </c>
      <c r="E12" s="10" t="s">
        <v>5</v>
      </c>
      <c r="F12" s="10" t="s">
        <v>41</v>
      </c>
      <c r="G12" s="10" t="s">
        <v>24</v>
      </c>
    </row>
    <row r="13" spans="1:7" x14ac:dyDescent="0.2">
      <c r="A13" s="9" t="s">
        <v>6</v>
      </c>
      <c r="B13" s="10" t="s">
        <v>17</v>
      </c>
      <c r="C13" s="10"/>
      <c r="D13" s="94">
        <v>1</v>
      </c>
      <c r="E13" s="10" t="s">
        <v>5</v>
      </c>
      <c r="F13" s="10" t="s">
        <v>41</v>
      </c>
      <c r="G13" s="10" t="s">
        <v>24</v>
      </c>
    </row>
    <row r="14" spans="1:7" x14ac:dyDescent="0.2">
      <c r="A14" s="9" t="s">
        <v>6</v>
      </c>
      <c r="B14" s="10" t="s">
        <v>31</v>
      </c>
      <c r="C14" s="10"/>
      <c r="D14" s="94">
        <v>1</v>
      </c>
      <c r="E14" s="10" t="s">
        <v>5</v>
      </c>
      <c r="F14" s="10" t="s">
        <v>22</v>
      </c>
      <c r="G14" s="10" t="s">
        <v>24</v>
      </c>
    </row>
    <row r="15" spans="1:7" x14ac:dyDescent="0.2">
      <c r="A15" s="9" t="s">
        <v>6</v>
      </c>
      <c r="B15" s="10" t="s">
        <v>43</v>
      </c>
      <c r="C15" s="10"/>
      <c r="D15" s="94">
        <v>1</v>
      </c>
      <c r="E15" s="10" t="s">
        <v>5</v>
      </c>
      <c r="F15" s="10" t="s">
        <v>22</v>
      </c>
      <c r="G15" s="10" t="s">
        <v>24</v>
      </c>
    </row>
    <row r="16" spans="1:7" x14ac:dyDescent="0.2">
      <c r="A16" s="18"/>
      <c r="B16" s="19"/>
      <c r="C16" s="19"/>
      <c r="D16" s="19"/>
      <c r="E16" s="19"/>
      <c r="F16" s="19"/>
      <c r="G16" s="19"/>
    </row>
    <row r="17" spans="1:7" x14ac:dyDescent="0.2">
      <c r="A17" s="9" t="s">
        <v>8</v>
      </c>
      <c r="B17" s="10" t="s">
        <v>33</v>
      </c>
      <c r="C17" s="10"/>
      <c r="D17" s="94">
        <v>1</v>
      </c>
      <c r="E17" s="10" t="s">
        <v>5</v>
      </c>
      <c r="F17" s="10" t="s">
        <v>22</v>
      </c>
      <c r="G17" s="10" t="s">
        <v>24</v>
      </c>
    </row>
    <row r="18" spans="1:7" x14ac:dyDescent="0.2">
      <c r="A18" s="9" t="s">
        <v>8</v>
      </c>
      <c r="B18" s="10" t="s">
        <v>33</v>
      </c>
      <c r="C18" s="10"/>
      <c r="D18" s="94">
        <v>1</v>
      </c>
      <c r="E18" s="10" t="s">
        <v>5</v>
      </c>
      <c r="F18" s="10" t="s">
        <v>22</v>
      </c>
      <c r="G18" s="10" t="s">
        <v>24</v>
      </c>
    </row>
    <row r="19" spans="1:7" x14ac:dyDescent="0.2">
      <c r="A19" s="9" t="s">
        <v>8</v>
      </c>
      <c r="B19" s="10" t="s">
        <v>33</v>
      </c>
      <c r="C19" s="10"/>
      <c r="D19" s="94">
        <v>1</v>
      </c>
      <c r="E19" s="10" t="s">
        <v>5</v>
      </c>
      <c r="F19" s="10" t="s">
        <v>22</v>
      </c>
      <c r="G19" s="10" t="s">
        <v>24</v>
      </c>
    </row>
    <row r="20" spans="1:7" x14ac:dyDescent="0.2">
      <c r="A20" s="9" t="s">
        <v>8</v>
      </c>
      <c r="B20" s="10" t="s">
        <v>9</v>
      </c>
      <c r="C20" s="10"/>
      <c r="D20" s="94">
        <v>1</v>
      </c>
      <c r="E20" s="10" t="s">
        <v>5</v>
      </c>
      <c r="F20" s="10" t="s">
        <v>22</v>
      </c>
      <c r="G20" s="10" t="s">
        <v>24</v>
      </c>
    </row>
    <row r="21" spans="1:7" x14ac:dyDescent="0.2">
      <c r="A21" s="11" t="s">
        <v>8</v>
      </c>
      <c r="B21" s="12" t="s">
        <v>9</v>
      </c>
      <c r="C21" s="12"/>
      <c r="D21" s="8">
        <v>1</v>
      </c>
      <c r="E21" s="12" t="s">
        <v>5</v>
      </c>
      <c r="F21" s="12" t="s">
        <v>22</v>
      </c>
      <c r="G21" s="12" t="s">
        <v>24</v>
      </c>
    </row>
    <row r="22" spans="1:7" ht="13.5" thickBot="1" x14ac:dyDescent="0.25">
      <c r="A22" s="20" t="s">
        <v>26</v>
      </c>
      <c r="B22" s="21"/>
      <c r="C22" s="21">
        <f>SUM(C6:C21)</f>
        <v>0</v>
      </c>
      <c r="D22" s="21">
        <f>SUM(D6:D21)</f>
        <v>14</v>
      </c>
      <c r="E22" s="21"/>
      <c r="F22" s="21"/>
      <c r="G22" s="21"/>
    </row>
    <row r="23" spans="1:7" ht="14.25" thickTop="1" thickBot="1" x14ac:dyDescent="0.25">
      <c r="A23" s="22"/>
      <c r="B23" s="24"/>
      <c r="C23" s="24"/>
      <c r="D23" s="24"/>
      <c r="E23" s="24"/>
      <c r="F23" s="24"/>
      <c r="G23" s="24"/>
    </row>
    <row r="24" spans="1:7" ht="14.25" thickTop="1" thickBot="1" x14ac:dyDescent="0.25">
      <c r="A24" s="23" t="s">
        <v>13</v>
      </c>
      <c r="B24" s="25"/>
      <c r="C24" s="26"/>
      <c r="D24" s="26"/>
      <c r="E24" s="26"/>
      <c r="F24" s="26"/>
      <c r="G24" s="26"/>
    </row>
    <row r="25" spans="1:7" ht="13.5" thickTop="1" x14ac:dyDescent="0.2">
      <c r="A25" s="14" t="s">
        <v>0</v>
      </c>
      <c r="B25" s="16" t="s">
        <v>1</v>
      </c>
      <c r="C25" s="73" t="s">
        <v>34</v>
      </c>
      <c r="D25" s="73" t="s">
        <v>36</v>
      </c>
      <c r="E25" s="16" t="s">
        <v>4</v>
      </c>
      <c r="F25" s="16" t="s">
        <v>21</v>
      </c>
      <c r="G25" s="16" t="s">
        <v>23</v>
      </c>
    </row>
    <row r="26" spans="1:7" ht="13.5" thickBot="1" x14ac:dyDescent="0.25">
      <c r="A26" s="15"/>
      <c r="B26" s="17"/>
      <c r="C26" s="74" t="s">
        <v>35</v>
      </c>
      <c r="D26" s="74" t="s">
        <v>35</v>
      </c>
      <c r="E26" s="17"/>
      <c r="F26" s="17"/>
      <c r="G26" s="17"/>
    </row>
    <row r="27" spans="1:7" ht="13.5" thickTop="1" x14ac:dyDescent="0.2">
      <c r="A27" s="90" t="s">
        <v>18</v>
      </c>
      <c r="B27" s="91" t="s">
        <v>30</v>
      </c>
      <c r="C27" s="87">
        <v>1</v>
      </c>
      <c r="D27" s="87"/>
      <c r="E27" s="91" t="s">
        <v>5</v>
      </c>
      <c r="F27" s="91" t="s">
        <v>41</v>
      </c>
      <c r="G27" s="91" t="s">
        <v>42</v>
      </c>
    </row>
    <row r="28" spans="1:7" x14ac:dyDescent="0.2">
      <c r="A28" s="5" t="s">
        <v>18</v>
      </c>
      <c r="B28" s="6" t="s">
        <v>30</v>
      </c>
      <c r="C28" s="89"/>
      <c r="D28" s="89">
        <v>1</v>
      </c>
      <c r="E28" s="6" t="s">
        <v>5</v>
      </c>
      <c r="F28" s="6" t="s">
        <v>22</v>
      </c>
      <c r="G28" s="6" t="s">
        <v>24</v>
      </c>
    </row>
    <row r="29" spans="1:7" x14ac:dyDescent="0.2">
      <c r="A29" s="5" t="s">
        <v>18</v>
      </c>
      <c r="B29" s="6" t="s">
        <v>30</v>
      </c>
      <c r="C29" s="89"/>
      <c r="D29" s="89">
        <v>0.5</v>
      </c>
      <c r="E29" s="6" t="s">
        <v>5</v>
      </c>
      <c r="F29" s="6" t="s">
        <v>22</v>
      </c>
      <c r="G29" s="6" t="s">
        <v>24</v>
      </c>
    </row>
    <row r="30" spans="1:7" x14ac:dyDescent="0.2">
      <c r="A30" s="88" t="s">
        <v>18</v>
      </c>
      <c r="B30" s="89" t="s">
        <v>30</v>
      </c>
      <c r="C30" s="89"/>
      <c r="D30" s="6">
        <v>1</v>
      </c>
      <c r="E30" s="89" t="s">
        <v>5</v>
      </c>
      <c r="F30" s="89" t="s">
        <v>22</v>
      </c>
      <c r="G30" s="89" t="s">
        <v>24</v>
      </c>
    </row>
    <row r="31" spans="1:7" x14ac:dyDescent="0.2">
      <c r="A31" s="88" t="s">
        <v>18</v>
      </c>
      <c r="B31" s="89" t="s">
        <v>30</v>
      </c>
      <c r="C31" s="89"/>
      <c r="D31" s="6">
        <v>1</v>
      </c>
      <c r="E31" s="89" t="s">
        <v>5</v>
      </c>
      <c r="F31" s="89" t="s">
        <v>22</v>
      </c>
      <c r="G31" s="89" t="s">
        <v>24</v>
      </c>
    </row>
    <row r="32" spans="1:7" x14ac:dyDescent="0.2">
      <c r="A32" s="88" t="s">
        <v>18</v>
      </c>
      <c r="B32" s="89" t="s">
        <v>30</v>
      </c>
      <c r="C32" s="89"/>
      <c r="D32" s="6">
        <v>1</v>
      </c>
      <c r="E32" s="89" t="s">
        <v>5</v>
      </c>
      <c r="F32" s="89" t="s">
        <v>41</v>
      </c>
      <c r="G32" s="89" t="s">
        <v>24</v>
      </c>
    </row>
    <row r="33" spans="1:7" x14ac:dyDescent="0.2">
      <c r="A33" s="88" t="s">
        <v>18</v>
      </c>
      <c r="B33" s="89" t="s">
        <v>30</v>
      </c>
      <c r="C33" s="89"/>
      <c r="D33" s="6">
        <v>1</v>
      </c>
      <c r="E33" s="89" t="s">
        <v>32</v>
      </c>
      <c r="F33" s="89"/>
      <c r="G33" s="89" t="s">
        <v>24</v>
      </c>
    </row>
    <row r="34" spans="1:7" x14ac:dyDescent="0.2">
      <c r="A34" s="88" t="s">
        <v>18</v>
      </c>
      <c r="B34" s="89" t="s">
        <v>30</v>
      </c>
      <c r="C34" s="89"/>
      <c r="D34" s="6">
        <v>1</v>
      </c>
      <c r="E34" s="89" t="s">
        <v>5</v>
      </c>
      <c r="F34" s="89" t="s">
        <v>22</v>
      </c>
      <c r="G34" s="89" t="s">
        <v>24</v>
      </c>
    </row>
    <row r="35" spans="1:7" x14ac:dyDescent="0.2">
      <c r="A35" s="84" t="s">
        <v>18</v>
      </c>
      <c r="B35" s="79" t="s">
        <v>19</v>
      </c>
      <c r="C35" s="79"/>
      <c r="D35" s="92">
        <v>0.5</v>
      </c>
      <c r="E35" s="79" t="s">
        <v>5</v>
      </c>
      <c r="F35" s="79" t="s">
        <v>22</v>
      </c>
      <c r="G35" s="79" t="s">
        <v>24</v>
      </c>
    </row>
    <row r="36" spans="1:7" x14ac:dyDescent="0.2">
      <c r="A36" s="93" t="s">
        <v>18</v>
      </c>
      <c r="B36" s="8" t="s">
        <v>19</v>
      </c>
      <c r="C36" s="8"/>
      <c r="D36" s="8">
        <v>1</v>
      </c>
      <c r="E36" s="8" t="s">
        <v>5</v>
      </c>
      <c r="F36" s="8" t="s">
        <v>22</v>
      </c>
      <c r="G36" s="8" t="s">
        <v>24</v>
      </c>
    </row>
    <row r="37" spans="1:7" x14ac:dyDescent="0.2">
      <c r="A37" s="11" t="s">
        <v>18</v>
      </c>
      <c r="B37" s="12" t="s">
        <v>19</v>
      </c>
      <c r="C37" s="12">
        <v>1</v>
      </c>
      <c r="D37" s="8"/>
      <c r="E37" s="12" t="s">
        <v>32</v>
      </c>
      <c r="F37" s="12"/>
      <c r="G37" s="12" t="s">
        <v>42</v>
      </c>
    </row>
    <row r="38" spans="1:7" x14ac:dyDescent="0.2">
      <c r="A38" s="67"/>
      <c r="B38" s="86"/>
      <c r="C38" s="86"/>
      <c r="D38" s="28"/>
      <c r="E38" s="86"/>
      <c r="F38" s="86"/>
      <c r="G38" s="86"/>
    </row>
    <row r="39" spans="1:7" x14ac:dyDescent="0.2">
      <c r="A39" s="11" t="s">
        <v>44</v>
      </c>
      <c r="B39" s="12" t="s">
        <v>45</v>
      </c>
      <c r="C39" s="12"/>
      <c r="D39" s="8">
        <v>1</v>
      </c>
      <c r="E39" s="12" t="s">
        <v>5</v>
      </c>
      <c r="F39" s="12" t="s">
        <v>22</v>
      </c>
      <c r="G39" s="12" t="s">
        <v>24</v>
      </c>
    </row>
    <row r="40" spans="1:7" x14ac:dyDescent="0.2">
      <c r="A40" s="11" t="s">
        <v>44</v>
      </c>
      <c r="B40" s="12" t="s">
        <v>45</v>
      </c>
      <c r="C40" s="12"/>
      <c r="D40" s="8">
        <v>1</v>
      </c>
      <c r="E40" s="12" t="s">
        <v>5</v>
      </c>
      <c r="F40" s="12" t="s">
        <v>41</v>
      </c>
      <c r="G40" s="12" t="s">
        <v>24</v>
      </c>
    </row>
    <row r="41" spans="1:7" ht="13.5" thickBot="1" x14ac:dyDescent="0.25">
      <c r="A41" s="20" t="s">
        <v>25</v>
      </c>
      <c r="B41" s="21"/>
      <c r="C41" s="21">
        <f>SUM(C27:C37)</f>
        <v>2</v>
      </c>
      <c r="D41" s="21">
        <f>SUM(D27:D40)</f>
        <v>10</v>
      </c>
      <c r="E41" s="21"/>
      <c r="F41" s="21"/>
      <c r="G41" s="21"/>
    </row>
    <row r="42" spans="1:7" ht="14.25" thickTop="1" thickBot="1" x14ac:dyDescent="0.25">
      <c r="A42" s="27"/>
      <c r="B42" s="27"/>
      <c r="C42" s="27"/>
      <c r="D42" s="27"/>
      <c r="E42" s="27"/>
      <c r="F42" s="27"/>
      <c r="G42" s="27"/>
    </row>
    <row r="43" spans="1:7" ht="14.25" thickTop="1" thickBot="1" x14ac:dyDescent="0.25">
      <c r="A43" s="70"/>
      <c r="B43" s="29"/>
      <c r="C43" s="29"/>
      <c r="D43" s="29"/>
      <c r="E43" s="29"/>
      <c r="F43" s="29"/>
      <c r="G43" s="29"/>
    </row>
    <row r="44" spans="1:7" ht="14.25" thickTop="1" thickBot="1" x14ac:dyDescent="0.25">
      <c r="A44" s="71" t="s">
        <v>14</v>
      </c>
      <c r="B44" s="72"/>
      <c r="C44" s="72">
        <f>SUM(C22+C41)</f>
        <v>2</v>
      </c>
      <c r="D44" s="72">
        <f>SUM(D22+D41)</f>
        <v>24</v>
      </c>
      <c r="E44" s="17"/>
      <c r="F44" s="17"/>
      <c r="G44" s="17"/>
    </row>
    <row r="45" spans="1:7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MS</vt:lpstr>
      <vt:lpstr>PHD</vt:lpstr>
      <vt:lpstr>FACULTY</vt:lpstr>
    </vt:vector>
  </TitlesOfParts>
  <Company>U of 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Ciprian Caloianu</cp:lastModifiedBy>
  <cp:lastPrinted>2011-12-05T21:06:43Z</cp:lastPrinted>
  <dcterms:created xsi:type="dcterms:W3CDTF">2006-10-10T16:26:06Z</dcterms:created>
  <dcterms:modified xsi:type="dcterms:W3CDTF">2012-01-23T14:07:12Z</dcterms:modified>
</cp:coreProperties>
</file>