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240" yWindow="120" windowWidth="8475" windowHeight="4875"/>
  </bookViews>
  <sheets>
    <sheet name="TOTALS" sheetId="1" r:id="rId1"/>
    <sheet name="DEPTS" sheetId="4" r:id="rId2"/>
    <sheet name="DEGREE PROGRAM" sheetId="3" r:id="rId3"/>
  </sheets>
  <calcPr calcId="152511"/>
</workbook>
</file>

<file path=xl/calcChain.xml><?xml version="1.0" encoding="utf-8"?>
<calcChain xmlns="http://schemas.openxmlformats.org/spreadsheetml/2006/main">
  <c r="D67" i="4" l="1"/>
  <c r="E171" i="3"/>
  <c r="E116" i="3" l="1"/>
  <c r="D116" i="3"/>
  <c r="F17" i="1"/>
  <c r="E67" i="3"/>
  <c r="D67" i="3"/>
  <c r="E154" i="3"/>
  <c r="F31" i="1"/>
  <c r="D32" i="4"/>
  <c r="D32" i="3"/>
  <c r="F35" i="1" l="1"/>
  <c r="D71" i="4"/>
  <c r="F29" i="1"/>
  <c r="F27" i="1"/>
  <c r="F23" i="1"/>
  <c r="F20" i="1"/>
  <c r="F11" i="1"/>
  <c r="D10" i="4"/>
  <c r="D38" i="4"/>
  <c r="D47" i="4"/>
  <c r="D57" i="4"/>
  <c r="D64" i="4"/>
  <c r="D22" i="4"/>
  <c r="E32" i="3"/>
  <c r="E90" i="3" l="1"/>
  <c r="E173" i="3" s="1"/>
  <c r="F7" i="1"/>
  <c r="D69" i="4"/>
  <c r="D72" i="4" s="1"/>
  <c r="D171" i="3"/>
  <c r="D173" i="3" s="1"/>
  <c r="F36" i="1" l="1"/>
</calcChain>
</file>

<file path=xl/sharedStrings.xml><?xml version="1.0" encoding="utf-8"?>
<sst xmlns="http://schemas.openxmlformats.org/spreadsheetml/2006/main" count="1081" uniqueCount="158">
  <si>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</si>
  <si>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</si>
  <si>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</si>
  <si>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</si>
  <si>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</si>
  <si>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</si>
  <si>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</si>
  <si>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</si>
  <si>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</si>
  <si>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</si>
  <si>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</si>
  <si>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</si>
  <si>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</si>
  <si>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</si>
  <si>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</si>
  <si>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</si>
  <si>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</si>
  <si>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</si>
  <si>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</si>
  <si>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</si>
  <si>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</si>
  <si>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</si>
  <si>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</si>
  <si>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</si>
  <si>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</si>
  <si>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</si>
  <si>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DEPT.</t>
  </si>
  <si>
    <t>ROLE</t>
  </si>
  <si>
    <t>COMM</t>
  </si>
  <si>
    <t>GEOS</t>
  </si>
  <si>
    <t>Davis</t>
  </si>
  <si>
    <t>Dissert</t>
  </si>
  <si>
    <t>PLSC</t>
  </si>
  <si>
    <t>Kerr</t>
  </si>
  <si>
    <t>Advisory</t>
  </si>
  <si>
    <t>Reid</t>
  </si>
  <si>
    <t>Schreckh</t>
  </si>
  <si>
    <t>ADV</t>
  </si>
  <si>
    <t>SOCI</t>
  </si>
  <si>
    <t>Zajicek</t>
  </si>
  <si>
    <t>PUBP</t>
  </si>
  <si>
    <t>NAME</t>
  </si>
  <si>
    <t>#Master's</t>
  </si>
  <si>
    <t>#Ph.D.</t>
  </si>
  <si>
    <t>LEVEL</t>
  </si>
  <si>
    <t>BISC</t>
  </si>
  <si>
    <t>CHAIR</t>
  </si>
  <si>
    <t>MS</t>
  </si>
  <si>
    <t>Ph.D.</t>
  </si>
  <si>
    <t>Goforth</t>
  </si>
  <si>
    <t>Dissertat</t>
  </si>
  <si>
    <t>Lehmann</t>
  </si>
  <si>
    <t>McNabb</t>
  </si>
  <si>
    <t>Pinto</t>
  </si>
  <si>
    <t>Rhoads</t>
  </si>
  <si>
    <t>CHBC</t>
  </si>
  <si>
    <t>Stites</t>
  </si>
  <si>
    <t>CEMB</t>
  </si>
  <si>
    <t>ENGL</t>
  </si>
  <si>
    <t>Kahf</t>
  </si>
  <si>
    <t>Thesis</t>
  </si>
  <si>
    <t>Restrepo</t>
  </si>
  <si>
    <t>ANTH</t>
  </si>
  <si>
    <t>Sabo</t>
  </si>
  <si>
    <t>Ungar</t>
  </si>
  <si>
    <t>Boss</t>
  </si>
  <si>
    <t>Dixon</t>
  </si>
  <si>
    <t>Hausmann</t>
  </si>
  <si>
    <t>Hays</t>
  </si>
  <si>
    <t>ENDY</t>
  </si>
  <si>
    <t>CLCS</t>
  </si>
  <si>
    <t>PHYS</t>
  </si>
  <si>
    <t>Bellaiche</t>
  </si>
  <si>
    <t>Foster</t>
  </si>
  <si>
    <t>Vickers</t>
  </si>
  <si>
    <t>Salamo</t>
  </si>
  <si>
    <t>MEPH</t>
  </si>
  <si>
    <t>Sears</t>
  </si>
  <si>
    <t>Lacy</t>
  </si>
  <si>
    <t>SPAC</t>
  </si>
  <si>
    <t># Stud</t>
  </si>
  <si>
    <t xml:space="preserve">CEMB Subtotal </t>
  </si>
  <si>
    <t xml:space="preserve">CLCS Subtotal </t>
  </si>
  <si>
    <t>SPAC Subtotal</t>
  </si>
  <si>
    <t xml:space="preserve">PUBP Subtotal </t>
  </si>
  <si>
    <t xml:space="preserve">MEPH Subtotal </t>
  </si>
  <si>
    <t xml:space="preserve">ENDY Subtotal </t>
  </si>
  <si>
    <t>ANTH Subtotal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</si>
  <si>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</si>
  <si>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</si>
  <si>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</si>
  <si>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</si>
  <si>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</si>
  <si>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</si>
  <si>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</si>
  <si>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PROG</t>
  </si>
  <si>
    <t>INTERDISCIPLINARY CHAIRS/ADVISORS - FULBRIGHT COLLEGE FACULTY*</t>
  </si>
  <si>
    <t>Hunt</t>
  </si>
  <si>
    <t>Casana</t>
  </si>
  <si>
    <t>(4)</t>
  </si>
  <si>
    <t>CELL AND MOLECULAR BIOLOGY (CEMB)</t>
  </si>
  <si>
    <t>COMPARATIVE LITERATURE AND CULTURAL STUDIES (CLCS)</t>
  </si>
  <si>
    <t>ENVIRONMENTAL DYNAMICS (ENDY)</t>
  </si>
  <si>
    <t>MICROELECTRONICS-PHOTONICS (MEPH)</t>
  </si>
  <si>
    <t>PUBLIC POLICY (PUBP)</t>
  </si>
  <si>
    <t>SPACE AND PLANETARY SCIENCES (SPAC)</t>
  </si>
  <si>
    <t>By Degree Program</t>
  </si>
  <si>
    <t>By Department</t>
  </si>
  <si>
    <t xml:space="preserve">Du 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</si>
  <si>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</si>
  <si>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</si>
  <si>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</si>
  <si>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M.A.</t>
  </si>
  <si>
    <t>Stenken</t>
  </si>
  <si>
    <t>2</t>
  </si>
  <si>
    <t>Kennefick, J.</t>
  </si>
  <si>
    <t>3</t>
  </si>
  <si>
    <t>Du</t>
  </si>
  <si>
    <t>Stephenson</t>
  </si>
  <si>
    <t>Booker</t>
  </si>
  <si>
    <t>Paradise</t>
  </si>
  <si>
    <t>Ivey</t>
  </si>
  <si>
    <t>4</t>
  </si>
  <si>
    <t>INTERDISCIPLINARY CHAIRS/ADVISORS - FULBRIGHT COLLEGE FACULTY</t>
  </si>
  <si>
    <t>(8)</t>
  </si>
  <si>
    <t>Teng</t>
  </si>
  <si>
    <t>Nolan</t>
  </si>
  <si>
    <t>Cothren</t>
  </si>
  <si>
    <t>WLLC</t>
  </si>
  <si>
    <t>Dowdle</t>
  </si>
  <si>
    <t>1</t>
  </si>
  <si>
    <t>WLLC Subtotal</t>
  </si>
  <si>
    <t>(1)</t>
  </si>
  <si>
    <t>SCWK</t>
  </si>
  <si>
    <t>Shobe</t>
  </si>
  <si>
    <t>Tian</t>
  </si>
  <si>
    <t>Chair</t>
  </si>
  <si>
    <t>SCWK Subtotal</t>
  </si>
  <si>
    <t>7</t>
  </si>
  <si>
    <t>School of Social Work</t>
  </si>
  <si>
    <t>Department of WLLC</t>
  </si>
  <si>
    <t>Oliver</t>
  </si>
  <si>
    <t>MA</t>
  </si>
  <si>
    <t>Jolliffe</t>
  </si>
  <si>
    <t>Fritsch</t>
  </si>
  <si>
    <t>6</t>
  </si>
  <si>
    <t>(9)</t>
  </si>
  <si>
    <t>(7)</t>
  </si>
  <si>
    <t>Spring 2011</t>
  </si>
  <si>
    <t>Henry</t>
  </si>
  <si>
    <t>Gaber, J.</t>
  </si>
  <si>
    <t>Schriver</t>
  </si>
  <si>
    <t>(6)</t>
  </si>
  <si>
    <t>(3)</t>
  </si>
  <si>
    <t>(2)</t>
  </si>
  <si>
    <t>(47)</t>
  </si>
  <si>
    <t>one or more students in these interdisciplinary programs.</t>
  </si>
  <si>
    <t xml:space="preserve">multiple students.  Forty-seven individual faculty in the Fulbright College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</si>
</sst>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0" fontId="0" fillId="0" borderId="9" xfId="0" applyFill="1" applyBorder="1"/>
    <xf numFmtId="0" fontId="0" fillId="0" borderId="11" xfId="0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2" xfId="0" applyFont="1" applyFill="1" applyBorder="1"/>
    <xf numFmtId="0" fontId="4" fillId="0" borderId="0" xfId="0" applyFont="1"/>
    <xf numFmtId="0" fontId="0" fillId="0" borderId="3" xfId="0" applyFill="1" applyBorder="1"/>
    <xf numFmtId="0" fontId="0" fillId="2" borderId="17" xfId="0" applyFill="1" applyBorder="1"/>
    <xf numFmtId="0" fontId="0" fillId="2" borderId="3" xfId="0" applyFill="1" applyBorder="1"/>
    <xf numFmtId="0" fontId="0" fillId="2" borderId="18" xfId="0" applyFill="1" applyBorder="1" applyAlignment="1">
      <alignment horizontal="right"/>
    </xf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 applyAlignment="1">
      <alignment horizontal="right"/>
    </xf>
    <xf numFmtId="0" fontId="0" fillId="2" borderId="23" xfId="0" applyFill="1" applyBorder="1" applyAlignment="1">
      <alignment horizontal="right"/>
    </xf>
    <xf numFmtId="0" fontId="0" fillId="2" borderId="24" xfId="0" applyFill="1" applyBorder="1"/>
    <xf numFmtId="0" fontId="0" fillId="2" borderId="25" xfId="0" applyFill="1" applyBorder="1"/>
    <xf numFmtId="0" fontId="0" fillId="2" borderId="26" xfId="0" applyFill="1" applyBorder="1"/>
    <xf numFmtId="0" fontId="0" fillId="2" borderId="27" xfId="0" applyFill="1" applyBorder="1"/>
    <xf numFmtId="0" fontId="0" fillId="2" borderId="18" xfId="0" applyFill="1" applyBorder="1" applyAlignment="1">
      <alignment horizontal="left"/>
    </xf>
    <xf numFmtId="0" fontId="0" fillId="2" borderId="29" xfId="0" applyFill="1" applyBorder="1"/>
    <xf numFmtId="0" fontId="0" fillId="2" borderId="22" xfId="0" applyFill="1" applyBorder="1" applyAlignment="1">
      <alignment horizontal="left"/>
    </xf>
    <xf numFmtId="0" fontId="0" fillId="2" borderId="31" xfId="0" applyFill="1" applyBorder="1"/>
    <xf numFmtId="0" fontId="0" fillId="0" borderId="35" xfId="0" applyBorder="1"/>
    <xf numFmtId="0" fontId="0" fillId="0" borderId="46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47" xfId="0" applyFill="1" applyBorder="1"/>
    <xf numFmtId="0" fontId="0" fillId="0" borderId="48" xfId="0" applyFill="1" applyBorder="1"/>
    <xf numFmtId="0" fontId="0" fillId="0" borderId="48" xfId="0" applyBorder="1"/>
    <xf numFmtId="0" fontId="4" fillId="3" borderId="10" xfId="0" applyFont="1" applyFill="1" applyBorder="1" applyAlignment="1">
      <alignment horizontal="right"/>
    </xf>
    <xf numFmtId="0" fontId="0" fillId="3" borderId="10" xfId="0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6" xfId="0" applyFill="1" applyBorder="1"/>
    <xf numFmtId="0" fontId="0" fillId="3" borderId="8" xfId="0" applyFill="1" applyBorder="1"/>
    <xf numFmtId="0" fontId="0" fillId="3" borderId="23" xfId="0" applyFill="1" applyBorder="1"/>
    <xf numFmtId="0" fontId="0" fillId="3" borderId="24" xfId="0" applyFill="1" applyBorder="1"/>
    <xf numFmtId="0" fontId="0" fillId="3" borderId="32" xfId="0" applyFill="1" applyBorder="1"/>
    <xf numFmtId="0" fontId="0" fillId="3" borderId="44" xfId="0" applyFill="1" applyBorder="1"/>
    <xf numFmtId="0" fontId="0" fillId="3" borderId="26" xfId="0" applyFill="1" applyBorder="1"/>
    <xf numFmtId="0" fontId="0" fillId="3" borderId="45" xfId="0" applyFill="1" applyBorder="1"/>
    <xf numFmtId="0" fontId="1" fillId="3" borderId="44" xfId="0" applyFont="1" applyFill="1" applyBorder="1"/>
    <xf numFmtId="0" fontId="1" fillId="3" borderId="26" xfId="0" applyFont="1" applyFill="1" applyBorder="1"/>
    <xf numFmtId="0" fontId="1" fillId="3" borderId="45" xfId="0" applyFont="1" applyFill="1" applyBorder="1"/>
    <xf numFmtId="0" fontId="0" fillId="2" borderId="44" xfId="0" applyFill="1" applyBorder="1" applyAlignment="1">
      <alignment horizontal="left"/>
    </xf>
    <xf numFmtId="0" fontId="0" fillId="2" borderId="26" xfId="0" applyFill="1" applyBorder="1" applyAlignment="1">
      <alignment horizontal="left"/>
    </xf>
    <xf numFmtId="0" fontId="0" fillId="2" borderId="45" xfId="0" applyFill="1" applyBorder="1" applyAlignment="1">
      <alignment horizontal="left"/>
    </xf>
    <xf numFmtId="0" fontId="0" fillId="2" borderId="23" xfId="0" applyFill="1" applyBorder="1"/>
    <xf numFmtId="0" fontId="0" fillId="3" borderId="5" xfId="0" applyFill="1" applyBorder="1"/>
    <xf numFmtId="0" fontId="0" fillId="3" borderId="1" xfId="0" applyFill="1" applyBorder="1"/>
    <xf numFmtId="0" fontId="0" fillId="3" borderId="15" xfId="0" applyFill="1" applyBorder="1"/>
    <xf numFmtId="0" fontId="0" fillId="3" borderId="10" xfId="0" applyFill="1" applyBorder="1"/>
    <xf numFmtId="0" fontId="0" fillId="3" borderId="7" xfId="0" applyFill="1" applyBorder="1"/>
    <xf numFmtId="0" fontId="1" fillId="3" borderId="15" xfId="0" applyFont="1" applyFill="1" applyBorder="1"/>
    <xf numFmtId="0" fontId="1" fillId="3" borderId="6" xfId="0" applyFont="1" applyFill="1" applyBorder="1"/>
    <xf numFmtId="0" fontId="4" fillId="2" borderId="23" xfId="0" applyFont="1" applyFill="1" applyBorder="1"/>
    <xf numFmtId="0" fontId="1" fillId="2" borderId="24" xfId="0" applyFont="1" applyFill="1" applyBorder="1"/>
    <xf numFmtId="0" fontId="0" fillId="0" borderId="24" xfId="0" applyFill="1" applyBorder="1" applyAlignment="1">
      <alignment horizontal="left"/>
    </xf>
    <xf numFmtId="0" fontId="0" fillId="0" borderId="23" xfId="0" applyFill="1" applyBorder="1"/>
    <xf numFmtId="0" fontId="4" fillId="0" borderId="0" xfId="0" applyFont="1" applyFill="1" applyBorder="1"/>
    <xf numFmtId="0" fontId="4" fillId="0" borderId="35" xfId="0" applyFont="1" applyBorder="1"/>
    <xf numFmtId="0" fontId="4" fillId="3" borderId="9" xfId="0" applyFont="1" applyFill="1" applyBorder="1"/>
    <xf numFmtId="0" fontId="1" fillId="0" borderId="38" xfId="0" applyFont="1" applyFill="1" applyBorder="1"/>
    <xf numFmtId="0" fontId="1" fillId="0" borderId="13" xfId="0" applyFont="1" applyFill="1" applyBorder="1" applyAlignment="1">
      <alignment horizontal="right"/>
    </xf>
    <xf numFmtId="0" fontId="1" fillId="0" borderId="12" xfId="0" applyFont="1" applyFill="1" applyBorder="1" applyAlignment="1">
      <alignment horizontal="right"/>
    </xf>
    <xf numFmtId="49" fontId="0" fillId="0" borderId="12" xfId="0" applyNumberFormat="1" applyFill="1" applyBorder="1" applyAlignment="1">
      <alignment horizontal="right"/>
    </xf>
    <xf numFmtId="0" fontId="0" fillId="2" borderId="28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4" fillId="3" borderId="44" xfId="0" applyFont="1" applyFill="1" applyBorder="1"/>
    <xf numFmtId="0" fontId="1" fillId="2" borderId="25" xfId="0" applyFont="1" applyFill="1" applyBorder="1"/>
    <xf numFmtId="0" fontId="0" fillId="2" borderId="24" xfId="0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right"/>
    </xf>
    <xf numFmtId="0" fontId="1" fillId="0" borderId="0" xfId="0" applyFont="1"/>
    <xf numFmtId="49" fontId="1" fillId="3" borderId="12" xfId="0" applyNumberFormat="1" applyFont="1" applyFill="1" applyBorder="1" applyAlignment="1">
      <alignment horizontal="right"/>
    </xf>
    <xf numFmtId="0" fontId="0" fillId="0" borderId="44" xfId="0" applyFill="1" applyBorder="1"/>
    <xf numFmtId="0" fontId="1" fillId="0" borderId="26" xfId="0" applyFont="1" applyFill="1" applyBorder="1"/>
    <xf numFmtId="0" fontId="0" fillId="0" borderId="26" xfId="0" applyFill="1" applyBorder="1"/>
    <xf numFmtId="0" fontId="0" fillId="0" borderId="25" xfId="0" applyFill="1" applyBorder="1"/>
    <xf numFmtId="0" fontId="1" fillId="0" borderId="7" xfId="0" applyFont="1" applyFill="1" applyBorder="1"/>
    <xf numFmtId="0" fontId="1" fillId="0" borderId="33" xfId="0" applyFont="1" applyFill="1" applyBorder="1"/>
    <xf numFmtId="0" fontId="1" fillId="0" borderId="11" xfId="0" applyFont="1" applyFill="1" applyBorder="1"/>
    <xf numFmtId="0" fontId="0" fillId="2" borderId="44" xfId="0" applyFill="1" applyBorder="1"/>
    <xf numFmtId="0" fontId="0" fillId="2" borderId="45" xfId="0" applyFill="1" applyBorder="1"/>
    <xf numFmtId="0" fontId="1" fillId="0" borderId="35" xfId="0" applyFont="1" applyBorder="1"/>
    <xf numFmtId="0" fontId="1" fillId="0" borderId="6" xfId="0" applyFont="1" applyFill="1" applyBorder="1" applyAlignment="1">
      <alignment horizontal="right"/>
    </xf>
    <xf numFmtId="0" fontId="4" fillId="3" borderId="5" xfId="0" applyFont="1" applyFill="1" applyBorder="1"/>
    <xf numFmtId="0" fontId="4" fillId="2" borderId="44" xfId="0" applyFont="1" applyFill="1" applyBorder="1"/>
    <xf numFmtId="0" fontId="1" fillId="2" borderId="23" xfId="0" applyFont="1" applyFill="1" applyBorder="1"/>
    <xf numFmtId="0" fontId="0" fillId="0" borderId="0" xfId="0" applyFill="1" applyBorder="1"/>
    <xf numFmtId="0" fontId="1" fillId="0" borderId="40" xfId="0" applyFont="1" applyFill="1" applyBorder="1"/>
    <xf numFmtId="0" fontId="1" fillId="3" borderId="6" xfId="0" applyFont="1" applyFill="1" applyBorder="1" applyAlignment="1">
      <alignment horizontal="right"/>
    </xf>
    <xf numFmtId="0" fontId="4" fillId="3" borderId="1" xfId="0" applyFont="1" applyFill="1" applyBorder="1"/>
    <xf numFmtId="0" fontId="4" fillId="3" borderId="6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37" xfId="0" applyFont="1" applyFill="1" applyBorder="1"/>
    <xf numFmtId="0" fontId="1" fillId="0" borderId="18" xfId="0" applyFont="1" applyFill="1" applyBorder="1" applyAlignment="1">
      <alignment horizontal="left"/>
    </xf>
    <xf numFmtId="0" fontId="1" fillId="0" borderId="19" xfId="0" applyFont="1" applyFill="1" applyBorder="1" applyAlignment="1">
      <alignment horizontal="right"/>
    </xf>
    <xf numFmtId="0" fontId="1" fillId="0" borderId="42" xfId="0" applyFont="1" applyFill="1" applyBorder="1"/>
    <xf numFmtId="0" fontId="1" fillId="0" borderId="33" xfId="0" applyFont="1" applyFill="1" applyBorder="1" applyAlignment="1">
      <alignment horizontal="left"/>
    </xf>
    <xf numFmtId="0" fontId="1" fillId="0" borderId="39" xfId="0" applyFont="1" applyFill="1" applyBorder="1"/>
    <xf numFmtId="0" fontId="1" fillId="0" borderId="9" xfId="0" applyFont="1" applyFill="1" applyBorder="1" applyAlignment="1">
      <alignment horizontal="left"/>
    </xf>
    <xf numFmtId="0" fontId="1" fillId="0" borderId="13" xfId="0" applyFont="1" applyFill="1" applyBorder="1"/>
    <xf numFmtId="0" fontId="1" fillId="0" borderId="43" xfId="0" applyFont="1" applyFill="1" applyBorder="1"/>
    <xf numFmtId="0" fontId="1" fillId="0" borderId="34" xfId="0" applyFont="1" applyFill="1" applyBorder="1"/>
    <xf numFmtId="0" fontId="1" fillId="0" borderId="51" xfId="0" applyFont="1" applyFill="1" applyBorder="1"/>
    <xf numFmtId="49" fontId="1" fillId="3" borderId="13" xfId="0" applyNumberFormat="1" applyFont="1" applyFill="1" applyBorder="1" applyAlignment="1">
      <alignment horizontal="right"/>
    </xf>
    <xf numFmtId="0" fontId="1" fillId="0" borderId="50" xfId="0" applyFont="1" applyFill="1" applyBorder="1"/>
    <xf numFmtId="0" fontId="1" fillId="0" borderId="49" xfId="0" applyFont="1" applyFill="1" applyBorder="1"/>
    <xf numFmtId="49" fontId="1" fillId="0" borderId="49" xfId="0" applyNumberFormat="1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right"/>
    </xf>
    <xf numFmtId="0" fontId="4" fillId="0" borderId="9" xfId="0" applyFont="1" applyFill="1" applyBorder="1"/>
    <xf numFmtId="0" fontId="4" fillId="0" borderId="10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5" xfId="0" applyFill="1" applyBorder="1"/>
    <xf numFmtId="0" fontId="1" fillId="0" borderId="1" xfId="0" applyFont="1" applyFill="1" applyBorder="1"/>
    <xf numFmtId="0" fontId="0" fillId="0" borderId="1" xfId="0" applyFill="1" applyBorder="1"/>
    <xf numFmtId="0" fontId="4" fillId="0" borderId="5" xfId="0" applyFont="1" applyFill="1" applyBorder="1"/>
    <xf numFmtId="0" fontId="4" fillId="0" borderId="1" xfId="0" applyFont="1" applyFill="1" applyBorder="1"/>
    <xf numFmtId="0" fontId="4" fillId="0" borderId="6" xfId="0" applyFont="1" applyFill="1" applyBorder="1"/>
    <xf numFmtId="0" fontId="4" fillId="0" borderId="15" xfId="0" applyFont="1" applyFill="1" applyBorder="1"/>
    <xf numFmtId="0" fontId="1" fillId="0" borderId="15" xfId="0" applyFont="1" applyFill="1" applyBorder="1"/>
    <xf numFmtId="0" fontId="0" fillId="0" borderId="11" xfId="0" applyFill="1" applyBorder="1"/>
    <xf numFmtId="0" fontId="0" fillId="0" borderId="10" xfId="0" applyFill="1" applyBorder="1"/>
    <xf numFmtId="0" fontId="4" fillId="0" borderId="10" xfId="0" applyFont="1" applyFill="1" applyBorder="1"/>
    <xf numFmtId="0" fontId="4" fillId="0" borderId="7" xfId="0" applyFont="1" applyFill="1" applyBorder="1"/>
    <xf numFmtId="0" fontId="4" fillId="0" borderId="37" xfId="0" applyFont="1" applyFill="1" applyBorder="1"/>
    <xf numFmtId="0" fontId="4" fillId="0" borderId="16" xfId="0" applyFont="1" applyFill="1" applyBorder="1"/>
    <xf numFmtId="0" fontId="0" fillId="0" borderId="7" xfId="0" applyFill="1" applyBorder="1"/>
    <xf numFmtId="0" fontId="4" fillId="0" borderId="33" xfId="0" applyFont="1" applyFill="1" applyBorder="1"/>
    <xf numFmtId="0" fontId="4" fillId="0" borderId="11" xfId="0" applyFont="1" applyFill="1" applyBorder="1"/>
    <xf numFmtId="0" fontId="0" fillId="0" borderId="15" xfId="0" applyFill="1" applyBorder="1"/>
    <xf numFmtId="0" fontId="1" fillId="0" borderId="16" xfId="0" applyFont="1" applyFill="1" applyBorder="1"/>
    <xf numFmtId="0" fontId="1" fillId="0" borderId="36" xfId="0" applyFont="1" applyFill="1" applyBorder="1"/>
    <xf numFmtId="0" fontId="0" fillId="0" borderId="38" xfId="0" applyFill="1" applyBorder="1"/>
    <xf numFmtId="0" fontId="1" fillId="0" borderId="14" xfId="0" applyFont="1" applyFill="1" applyBorder="1"/>
    <xf numFmtId="0" fontId="4" fillId="4" borderId="9" xfId="0" applyFont="1" applyFill="1" applyBorder="1"/>
    <xf numFmtId="0" fontId="0" fillId="4" borderId="41" xfId="0" applyFill="1" applyBorder="1"/>
    <xf numFmtId="0" fontId="0" fillId="4" borderId="34" xfId="0" applyFill="1" applyBorder="1"/>
    <xf numFmtId="0" fontId="0" fillId="4" borderId="6" xfId="0" applyFill="1" applyBorder="1"/>
    <xf numFmtId="49" fontId="1" fillId="2" borderId="45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workbookViewId="0">
      <selection activeCell="D11" sqref="D11"/>
    </sheetView>
  </sheetViews>
  <sheetFormatPr defaultRowHeight="12.75" x14ac:dyDescent="0.2"/>
  <sheetData>
    <row r="1" spans="1:7" x14ac:dyDescent="0.2">
      <c r="A1" s="6" t="s">
        <v>96</v>
      </c>
    </row>
    <row r="2" spans="1:7" x14ac:dyDescent="0.2">
      <c r="A2" s="84" t="s">
        <v>148</v>
      </c>
    </row>
    <row r="3" spans="1:7" ht="13.5" thickBot="1" x14ac:dyDescent="0.25">
      <c r="A3" s="2"/>
      <c r="B3" s="2"/>
      <c r="C3" s="2"/>
      <c r="D3" s="2"/>
      <c r="E3" s="2"/>
      <c r="F3" s="2"/>
      <c r="G3" s="5"/>
    </row>
    <row r="4" spans="1:7" ht="13.5" thickTop="1" x14ac:dyDescent="0.2">
      <c r="A4" s="20" t="s">
        <v>17</v>
      </c>
      <c r="B4" s="21"/>
      <c r="C4" s="21"/>
      <c r="D4" s="21"/>
      <c r="E4" s="22" t="s">
        <v>0</v>
      </c>
      <c r="F4" s="22" t="s">
        <v>2</v>
      </c>
      <c r="G4" s="78" t="s">
        <v>18</v>
      </c>
    </row>
    <row r="5" spans="1:7" ht="13.5" thickBot="1" x14ac:dyDescent="0.25">
      <c r="A5" s="23"/>
      <c r="B5" s="24"/>
      <c r="C5" s="24"/>
      <c r="D5" s="24"/>
      <c r="E5" s="25"/>
      <c r="F5" s="25" t="s">
        <v>1</v>
      </c>
      <c r="G5" s="79" t="s">
        <v>3</v>
      </c>
    </row>
    <row r="6" spans="1:7" ht="13.5" thickTop="1" x14ac:dyDescent="0.2">
      <c r="A6" s="39" t="s">
        <v>19</v>
      </c>
      <c r="B6" s="36"/>
      <c r="C6" s="36"/>
      <c r="D6" s="36"/>
      <c r="E6" s="14" t="s">
        <v>20</v>
      </c>
      <c r="F6" s="14">
        <v>4</v>
      </c>
      <c r="G6" s="120" t="s">
        <v>122</v>
      </c>
    </row>
    <row r="7" spans="1:7" x14ac:dyDescent="0.2">
      <c r="A7" s="40"/>
      <c r="B7" s="38"/>
      <c r="C7" s="38"/>
      <c r="D7" s="38"/>
      <c r="E7" s="42" t="s">
        <v>7</v>
      </c>
      <c r="F7" s="43">
        <f>SUM(F6)</f>
        <v>4</v>
      </c>
      <c r="G7" s="117" t="s">
        <v>99</v>
      </c>
    </row>
    <row r="8" spans="1:7" x14ac:dyDescent="0.2">
      <c r="A8" s="41" t="s">
        <v>8</v>
      </c>
      <c r="B8" s="7"/>
      <c r="C8" s="7"/>
      <c r="D8" s="7"/>
      <c r="E8" s="15" t="s">
        <v>5</v>
      </c>
      <c r="F8" s="15">
        <v>4</v>
      </c>
      <c r="G8" s="121" t="s">
        <v>116</v>
      </c>
    </row>
    <row r="9" spans="1:7" x14ac:dyDescent="0.2">
      <c r="A9" s="35"/>
      <c r="B9" s="3"/>
      <c r="C9" s="3"/>
      <c r="D9" s="1"/>
      <c r="E9" s="16" t="s">
        <v>4</v>
      </c>
      <c r="F9" s="8">
        <v>13</v>
      </c>
      <c r="G9" s="83" t="s">
        <v>138</v>
      </c>
    </row>
    <row r="10" spans="1:7" x14ac:dyDescent="0.2">
      <c r="A10" s="35"/>
      <c r="B10" s="3"/>
      <c r="C10" s="3"/>
      <c r="D10" s="1"/>
      <c r="E10" s="16" t="s">
        <v>20</v>
      </c>
      <c r="F10" s="8">
        <v>1</v>
      </c>
      <c r="G10" s="83" t="s">
        <v>130</v>
      </c>
    </row>
    <row r="11" spans="1:7" x14ac:dyDescent="0.2">
      <c r="A11" s="35"/>
      <c r="B11" s="3"/>
      <c r="C11" s="3"/>
      <c r="D11" s="1"/>
      <c r="E11" s="44" t="s">
        <v>7</v>
      </c>
      <c r="F11" s="45">
        <f>SUM(F8:F10)</f>
        <v>18</v>
      </c>
      <c r="G11" s="85" t="s">
        <v>146</v>
      </c>
    </row>
    <row r="12" spans="1:7" x14ac:dyDescent="0.2">
      <c r="A12" s="35" t="s">
        <v>10</v>
      </c>
      <c r="B12" s="3"/>
      <c r="C12" s="3"/>
      <c r="D12" s="1"/>
      <c r="E12" s="16" t="s">
        <v>5</v>
      </c>
      <c r="F12" s="8">
        <v>1</v>
      </c>
      <c r="G12" s="83" t="s">
        <v>130</v>
      </c>
    </row>
    <row r="13" spans="1:7" x14ac:dyDescent="0.2">
      <c r="A13" s="35"/>
      <c r="B13" s="3"/>
      <c r="C13" s="3"/>
      <c r="D13" s="1"/>
      <c r="E13" s="16" t="s">
        <v>4</v>
      </c>
      <c r="F13" s="8">
        <v>4</v>
      </c>
      <c r="G13" s="83" t="s">
        <v>116</v>
      </c>
    </row>
    <row r="14" spans="1:7" x14ac:dyDescent="0.2">
      <c r="A14" s="35"/>
      <c r="B14" s="3"/>
      <c r="C14" s="3"/>
      <c r="D14" s="1"/>
      <c r="E14" s="96" t="s">
        <v>13</v>
      </c>
      <c r="F14" s="8">
        <v>2</v>
      </c>
      <c r="G14" s="83" t="s">
        <v>114</v>
      </c>
    </row>
    <row r="15" spans="1:7" x14ac:dyDescent="0.2">
      <c r="A15" s="35"/>
      <c r="B15" s="3"/>
      <c r="C15" s="3"/>
      <c r="D15" s="1"/>
      <c r="E15" s="96" t="s">
        <v>14</v>
      </c>
      <c r="F15" s="8">
        <v>2</v>
      </c>
      <c r="G15" s="83" t="s">
        <v>114</v>
      </c>
    </row>
    <row r="16" spans="1:7" x14ac:dyDescent="0.2">
      <c r="A16" s="35"/>
      <c r="B16" s="3"/>
      <c r="C16" s="3"/>
      <c r="D16" s="1"/>
      <c r="E16" s="16" t="s">
        <v>9</v>
      </c>
      <c r="F16" s="8">
        <v>3</v>
      </c>
      <c r="G16" s="77">
        <v>1</v>
      </c>
    </row>
    <row r="17" spans="1:7" x14ac:dyDescent="0.2">
      <c r="A17" s="35"/>
      <c r="B17" s="3"/>
      <c r="C17" s="3"/>
      <c r="D17" s="1"/>
      <c r="E17" s="44" t="s">
        <v>7</v>
      </c>
      <c r="F17" s="45">
        <f>SUM(F12:F16)</f>
        <v>12</v>
      </c>
      <c r="G17" s="85" t="s">
        <v>152</v>
      </c>
    </row>
    <row r="18" spans="1:7" x14ac:dyDescent="0.2">
      <c r="A18" s="72" t="s">
        <v>21</v>
      </c>
      <c r="B18" s="3"/>
      <c r="C18" s="3"/>
      <c r="D18" s="1"/>
      <c r="E18" s="37" t="s">
        <v>24</v>
      </c>
      <c r="F18" s="8">
        <v>12</v>
      </c>
      <c r="G18" s="83" t="s">
        <v>114</v>
      </c>
    </row>
    <row r="19" spans="1:7" x14ac:dyDescent="0.2">
      <c r="A19" s="35"/>
      <c r="B19" s="3"/>
      <c r="C19" s="3"/>
      <c r="D19" s="1"/>
      <c r="E19" s="37" t="s">
        <v>25</v>
      </c>
      <c r="F19" s="8">
        <v>16</v>
      </c>
      <c r="G19" s="83" t="s">
        <v>116</v>
      </c>
    </row>
    <row r="20" spans="1:7" x14ac:dyDescent="0.2">
      <c r="A20" s="35"/>
      <c r="B20" s="3"/>
      <c r="C20" s="3"/>
      <c r="D20" s="1"/>
      <c r="E20" s="44" t="s">
        <v>7</v>
      </c>
      <c r="F20" s="45">
        <f>SUM(F18:F19)</f>
        <v>28</v>
      </c>
      <c r="G20" s="85" t="s">
        <v>153</v>
      </c>
    </row>
    <row r="21" spans="1:7" x14ac:dyDescent="0.2">
      <c r="A21" s="35" t="s">
        <v>11</v>
      </c>
      <c r="B21" s="3"/>
      <c r="C21" s="3"/>
      <c r="D21" s="1"/>
      <c r="E21" s="16" t="s">
        <v>20</v>
      </c>
      <c r="F21" s="8">
        <v>13</v>
      </c>
      <c r="G21" s="83" t="s">
        <v>145</v>
      </c>
    </row>
    <row r="22" spans="1:7" x14ac:dyDescent="0.2">
      <c r="A22" s="35"/>
      <c r="B22" s="3"/>
      <c r="C22" s="3"/>
      <c r="D22" s="1"/>
      <c r="E22" s="16" t="s">
        <v>9</v>
      </c>
      <c r="F22" s="8">
        <v>6</v>
      </c>
      <c r="G22" s="83" t="s">
        <v>114</v>
      </c>
    </row>
    <row r="23" spans="1:7" x14ac:dyDescent="0.2">
      <c r="A23" s="35"/>
      <c r="B23" s="3"/>
      <c r="C23" s="3"/>
      <c r="D23" s="1"/>
      <c r="E23" s="44" t="s">
        <v>7</v>
      </c>
      <c r="F23" s="45">
        <f>SUM(F21:F22)</f>
        <v>19</v>
      </c>
      <c r="G23" s="85" t="s">
        <v>124</v>
      </c>
    </row>
    <row r="24" spans="1:7" x14ac:dyDescent="0.2">
      <c r="A24" s="35" t="s">
        <v>12</v>
      </c>
      <c r="B24" s="3"/>
      <c r="C24" s="3"/>
      <c r="D24" s="1"/>
      <c r="E24" s="16" t="s">
        <v>13</v>
      </c>
      <c r="F24" s="8">
        <v>7</v>
      </c>
      <c r="G24" s="83" t="s">
        <v>116</v>
      </c>
    </row>
    <row r="25" spans="1:7" x14ac:dyDescent="0.2">
      <c r="A25" s="35"/>
      <c r="B25" s="3"/>
      <c r="C25" s="3"/>
      <c r="D25" s="1"/>
      <c r="E25" s="16" t="s">
        <v>14</v>
      </c>
      <c r="F25" s="8">
        <v>11</v>
      </c>
      <c r="G25" s="83" t="s">
        <v>122</v>
      </c>
    </row>
    <row r="26" spans="1:7" x14ac:dyDescent="0.2">
      <c r="A26" s="35"/>
      <c r="B26" s="3"/>
      <c r="C26" s="3"/>
      <c r="D26" s="1"/>
      <c r="E26" s="16" t="s">
        <v>9</v>
      </c>
      <c r="F26" s="8">
        <v>3</v>
      </c>
      <c r="G26" s="83" t="s">
        <v>114</v>
      </c>
    </row>
    <row r="27" spans="1:7" x14ac:dyDescent="0.2">
      <c r="A27" s="35"/>
      <c r="B27" s="3"/>
      <c r="C27" s="3"/>
      <c r="D27" s="1"/>
      <c r="E27" s="44" t="s">
        <v>7</v>
      </c>
      <c r="F27" s="45">
        <f>SUM(F24:F26)</f>
        <v>21</v>
      </c>
      <c r="G27" s="85" t="s">
        <v>147</v>
      </c>
    </row>
    <row r="28" spans="1:7" x14ac:dyDescent="0.2">
      <c r="A28" s="35" t="s">
        <v>15</v>
      </c>
      <c r="B28" s="3"/>
      <c r="C28" s="3"/>
      <c r="D28" s="1"/>
      <c r="E28" s="16" t="s">
        <v>6</v>
      </c>
      <c r="F28" s="8">
        <v>25</v>
      </c>
      <c r="G28" s="83" t="s">
        <v>145</v>
      </c>
    </row>
    <row r="29" spans="1:7" x14ac:dyDescent="0.2">
      <c r="A29" s="35"/>
      <c r="B29" s="3"/>
      <c r="C29" s="3"/>
      <c r="D29" s="1"/>
      <c r="E29" s="44" t="s">
        <v>7</v>
      </c>
      <c r="F29" s="45">
        <f>SUM(F28)</f>
        <v>25</v>
      </c>
      <c r="G29" s="85" t="s">
        <v>152</v>
      </c>
    </row>
    <row r="30" spans="1:7" x14ac:dyDescent="0.2">
      <c r="A30" s="95" t="s">
        <v>139</v>
      </c>
      <c r="B30" s="3"/>
      <c r="C30" s="3"/>
      <c r="D30" s="1"/>
      <c r="E30" s="96" t="s">
        <v>6</v>
      </c>
      <c r="F30" s="8">
        <v>2</v>
      </c>
      <c r="G30" s="83" t="s">
        <v>114</v>
      </c>
    </row>
    <row r="31" spans="1:7" x14ac:dyDescent="0.2">
      <c r="A31" s="35"/>
      <c r="B31" s="3"/>
      <c r="C31" s="3"/>
      <c r="D31" s="1"/>
      <c r="E31" s="102" t="s">
        <v>7</v>
      </c>
      <c r="F31" s="45">
        <f>SUM(F30)</f>
        <v>2</v>
      </c>
      <c r="G31" s="85" t="s">
        <v>154</v>
      </c>
    </row>
    <row r="32" spans="1:7" x14ac:dyDescent="0.2">
      <c r="A32" s="35" t="s">
        <v>16</v>
      </c>
      <c r="B32" s="3"/>
      <c r="C32" s="3"/>
      <c r="D32" s="1"/>
      <c r="E32" s="16" t="s">
        <v>6</v>
      </c>
      <c r="F32" s="8">
        <v>6</v>
      </c>
      <c r="G32" s="83" t="s">
        <v>130</v>
      </c>
    </row>
    <row r="33" spans="1:7" x14ac:dyDescent="0.2">
      <c r="A33" s="35"/>
      <c r="B33" s="3"/>
      <c r="C33" s="3"/>
      <c r="D33" s="1"/>
      <c r="E33" s="44" t="s">
        <v>7</v>
      </c>
      <c r="F33" s="46">
        <v>6</v>
      </c>
      <c r="G33" s="85" t="s">
        <v>132</v>
      </c>
    </row>
    <row r="34" spans="1:7" x14ac:dyDescent="0.2">
      <c r="A34" s="95" t="s">
        <v>140</v>
      </c>
      <c r="B34" s="3"/>
      <c r="C34" s="3"/>
      <c r="D34" s="1"/>
      <c r="E34" s="16" t="s">
        <v>25</v>
      </c>
      <c r="F34" s="8">
        <v>3</v>
      </c>
      <c r="G34" s="83" t="s">
        <v>130</v>
      </c>
    </row>
    <row r="35" spans="1:7" ht="13.5" thickBot="1" x14ac:dyDescent="0.25">
      <c r="A35" s="35"/>
      <c r="B35" s="3"/>
      <c r="C35" s="3"/>
      <c r="D35" s="1"/>
      <c r="E35" s="44" t="s">
        <v>7</v>
      </c>
      <c r="F35" s="45">
        <f>SUM(F34:F34)</f>
        <v>3</v>
      </c>
      <c r="G35" s="85" t="s">
        <v>132</v>
      </c>
    </row>
    <row r="36" spans="1:7" ht="14.25" thickTop="1" thickBot="1" x14ac:dyDescent="0.25">
      <c r="A36" s="26" t="s">
        <v>7</v>
      </c>
      <c r="B36" s="27"/>
      <c r="C36" s="27"/>
      <c r="D36" s="28"/>
      <c r="E36" s="29"/>
      <c r="F36" s="29">
        <f>SUM(F35,F33,F31,F29,F27,F23,F20,F17,F11,F7)</f>
        <v>138</v>
      </c>
      <c r="G36" s="151" t="s">
        <v>155</v>
      </c>
    </row>
    <row r="37" spans="1:7" ht="13.5" thickTop="1" x14ac:dyDescent="0.2">
      <c r="A37" s="2"/>
      <c r="B37" s="2"/>
      <c r="C37" s="2"/>
      <c r="D37" s="2"/>
      <c r="E37" s="2"/>
      <c r="F37" s="2"/>
      <c r="G37" s="5"/>
    </row>
    <row r="38" spans="1:7" x14ac:dyDescent="0.2">
      <c r="A38" t="s">
        <v>22</v>
      </c>
    </row>
    <row r="39" spans="1:7" x14ac:dyDescent="0.2">
      <c r="A39" s="18" t="s">
        <v>109</v>
      </c>
    </row>
    <row r="40" spans="1:7" x14ac:dyDescent="0.2">
      <c r="A40" s="71" t="s">
        <v>110</v>
      </c>
    </row>
    <row r="41" spans="1:7" x14ac:dyDescent="0.2">
      <c r="A41" s="71" t="s">
        <v>111</v>
      </c>
    </row>
    <row r="42" spans="1:7" x14ac:dyDescent="0.2">
      <c r="A42" t="s">
        <v>23</v>
      </c>
    </row>
    <row r="43" spans="1:7" x14ac:dyDescent="0.2">
      <c r="A43" s="84" t="s">
        <v>157</v>
      </c>
    </row>
    <row r="44" spans="1:7" x14ac:dyDescent="0.2">
      <c r="A44" s="84" t="s">
        <v>156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workbookViewId="0">
      <selection activeCell="I62" sqref="I62"/>
    </sheetView>
  </sheetViews>
  <sheetFormatPr defaultRowHeight="12.75" x14ac:dyDescent="0.2"/>
  <sheetData>
    <row r="1" spans="1:4" x14ac:dyDescent="0.2">
      <c r="A1" s="6" t="s">
        <v>123</v>
      </c>
    </row>
    <row r="2" spans="1:4" x14ac:dyDescent="0.2">
      <c r="A2" s="6" t="s">
        <v>107</v>
      </c>
    </row>
    <row r="3" spans="1:4" x14ac:dyDescent="0.2">
      <c r="A3" s="84" t="s">
        <v>148</v>
      </c>
    </row>
    <row r="4" spans="1:4" ht="13.5" thickBot="1" x14ac:dyDescent="0.25"/>
    <row r="5" spans="1:4" ht="14.25" thickTop="1" thickBot="1" x14ac:dyDescent="0.25">
      <c r="A5" s="56" t="s">
        <v>26</v>
      </c>
      <c r="B5" s="57" t="s">
        <v>41</v>
      </c>
      <c r="C5" s="57" t="s">
        <v>0</v>
      </c>
      <c r="D5" s="58" t="s">
        <v>80</v>
      </c>
    </row>
    <row r="6" spans="1:4" ht="13.5" thickTop="1" x14ac:dyDescent="0.2">
      <c r="A6" s="110" t="s">
        <v>62</v>
      </c>
      <c r="B6" s="107" t="s">
        <v>98</v>
      </c>
      <c r="C6" s="107" t="s">
        <v>20</v>
      </c>
      <c r="D6" s="108">
        <v>1</v>
      </c>
    </row>
    <row r="7" spans="1:4" x14ac:dyDescent="0.2">
      <c r="A7" s="9" t="s">
        <v>62</v>
      </c>
      <c r="B7" s="10" t="s">
        <v>126</v>
      </c>
      <c r="C7" s="10" t="s">
        <v>20</v>
      </c>
      <c r="D7" s="17">
        <v>1</v>
      </c>
    </row>
    <row r="8" spans="1:4" x14ac:dyDescent="0.2">
      <c r="A8" s="106" t="s">
        <v>62</v>
      </c>
      <c r="B8" s="90" t="s">
        <v>63</v>
      </c>
      <c r="C8" s="90" t="s">
        <v>20</v>
      </c>
      <c r="D8" s="109">
        <v>1</v>
      </c>
    </row>
    <row r="9" spans="1:4" ht="13.5" thickBot="1" x14ac:dyDescent="0.25">
      <c r="A9" s="111" t="s">
        <v>62</v>
      </c>
      <c r="B9" s="74" t="s">
        <v>64</v>
      </c>
      <c r="C9" s="74" t="s">
        <v>20</v>
      </c>
      <c r="D9" s="101">
        <v>1</v>
      </c>
    </row>
    <row r="10" spans="1:4" ht="14.25" thickTop="1" thickBot="1" x14ac:dyDescent="0.25">
      <c r="A10" s="80" t="s">
        <v>87</v>
      </c>
      <c r="B10" s="51"/>
      <c r="C10" s="51"/>
      <c r="D10" s="52">
        <f>SUM(D6:D9)</f>
        <v>4</v>
      </c>
    </row>
    <row r="11" spans="1:4" ht="13.5" thickTop="1" x14ac:dyDescent="0.2">
      <c r="A11" s="112" t="s">
        <v>45</v>
      </c>
      <c r="B11" s="105" t="s">
        <v>117</v>
      </c>
      <c r="C11" s="105" t="s">
        <v>4</v>
      </c>
      <c r="D11" s="75">
        <v>2</v>
      </c>
    </row>
    <row r="12" spans="1:4" x14ac:dyDescent="0.2">
      <c r="A12" s="9" t="s">
        <v>45</v>
      </c>
      <c r="B12" s="10" t="s">
        <v>49</v>
      </c>
      <c r="C12" s="10" t="s">
        <v>4</v>
      </c>
      <c r="D12" s="76">
        <v>1</v>
      </c>
    </row>
    <row r="13" spans="1:4" x14ac:dyDescent="0.2">
      <c r="A13" s="9" t="s">
        <v>45</v>
      </c>
      <c r="B13" s="10" t="s">
        <v>149</v>
      </c>
      <c r="C13" s="10" t="s">
        <v>4</v>
      </c>
      <c r="D13" s="76">
        <v>1</v>
      </c>
    </row>
    <row r="14" spans="1:4" x14ac:dyDescent="0.2">
      <c r="A14" s="9" t="s">
        <v>45</v>
      </c>
      <c r="B14" s="10" t="s">
        <v>121</v>
      </c>
      <c r="C14" s="10" t="s">
        <v>5</v>
      </c>
      <c r="D14" s="76">
        <v>2</v>
      </c>
    </row>
    <row r="15" spans="1:4" x14ac:dyDescent="0.2">
      <c r="A15" s="9" t="s">
        <v>45</v>
      </c>
      <c r="B15" s="10" t="s">
        <v>51</v>
      </c>
      <c r="C15" s="10" t="s">
        <v>4</v>
      </c>
      <c r="D15" s="76">
        <v>2</v>
      </c>
    </row>
    <row r="16" spans="1:4" x14ac:dyDescent="0.2">
      <c r="A16" s="9" t="s">
        <v>45</v>
      </c>
      <c r="B16" s="10" t="s">
        <v>52</v>
      </c>
      <c r="C16" s="10" t="s">
        <v>4</v>
      </c>
      <c r="D16" s="17">
        <v>4</v>
      </c>
    </row>
    <row r="17" spans="1:4" x14ac:dyDescent="0.2">
      <c r="A17" s="9" t="s">
        <v>45</v>
      </c>
      <c r="B17" s="10" t="s">
        <v>53</v>
      </c>
      <c r="C17" s="10" t="s">
        <v>5</v>
      </c>
      <c r="D17" s="17">
        <v>1</v>
      </c>
    </row>
    <row r="18" spans="1:4" x14ac:dyDescent="0.2">
      <c r="A18" s="9" t="s">
        <v>45</v>
      </c>
      <c r="B18" s="10" t="s">
        <v>53</v>
      </c>
      <c r="C18" s="10" t="s">
        <v>4</v>
      </c>
      <c r="D18" s="17">
        <v>1</v>
      </c>
    </row>
    <row r="19" spans="1:4" x14ac:dyDescent="0.2">
      <c r="A19" s="9" t="s">
        <v>45</v>
      </c>
      <c r="B19" s="10" t="s">
        <v>54</v>
      </c>
      <c r="C19" s="10" t="s">
        <v>5</v>
      </c>
      <c r="D19" s="17">
        <v>1</v>
      </c>
    </row>
    <row r="20" spans="1:4" x14ac:dyDescent="0.2">
      <c r="A20" s="9" t="s">
        <v>45</v>
      </c>
      <c r="B20" s="10" t="s">
        <v>54</v>
      </c>
      <c r="C20" s="10" t="s">
        <v>4</v>
      </c>
      <c r="D20" s="17">
        <v>2</v>
      </c>
    </row>
    <row r="21" spans="1:4" ht="13.5" thickBot="1" x14ac:dyDescent="0.25">
      <c r="A21" s="9" t="s">
        <v>45</v>
      </c>
      <c r="B21" s="10" t="s">
        <v>118</v>
      </c>
      <c r="C21" s="10" t="s">
        <v>20</v>
      </c>
      <c r="D21" s="17">
        <v>1</v>
      </c>
    </row>
    <row r="22" spans="1:4" ht="14.25" thickTop="1" thickBot="1" x14ac:dyDescent="0.25">
      <c r="A22" s="53" t="s">
        <v>88</v>
      </c>
      <c r="B22" s="54"/>
      <c r="C22" s="54"/>
      <c r="D22" s="55">
        <f>SUM(D11:D21)</f>
        <v>18</v>
      </c>
    </row>
    <row r="23" spans="1:4" ht="13.5" thickTop="1" x14ac:dyDescent="0.2">
      <c r="A23" s="11" t="s">
        <v>55</v>
      </c>
      <c r="B23" s="12" t="s">
        <v>30</v>
      </c>
      <c r="C23" s="12" t="s">
        <v>4</v>
      </c>
      <c r="D23" s="113">
        <v>1</v>
      </c>
    </row>
    <row r="24" spans="1:4" x14ac:dyDescent="0.2">
      <c r="A24" s="11" t="s">
        <v>55</v>
      </c>
      <c r="B24" s="12" t="s">
        <v>144</v>
      </c>
      <c r="C24" s="12" t="s">
        <v>14</v>
      </c>
      <c r="D24" s="113">
        <v>1</v>
      </c>
    </row>
    <row r="25" spans="1:4" x14ac:dyDescent="0.2">
      <c r="A25" s="9" t="s">
        <v>55</v>
      </c>
      <c r="B25" s="10" t="s">
        <v>77</v>
      </c>
      <c r="C25" s="10" t="s">
        <v>9</v>
      </c>
      <c r="D25" s="17">
        <v>3</v>
      </c>
    </row>
    <row r="26" spans="1:4" x14ac:dyDescent="0.2">
      <c r="A26" s="9" t="s">
        <v>55</v>
      </c>
      <c r="B26" s="10" t="s">
        <v>113</v>
      </c>
      <c r="C26" s="10" t="s">
        <v>5</v>
      </c>
      <c r="D26" s="17">
        <v>1</v>
      </c>
    </row>
    <row r="27" spans="1:4" x14ac:dyDescent="0.2">
      <c r="A27" s="9" t="s">
        <v>55</v>
      </c>
      <c r="B27" s="10" t="s">
        <v>113</v>
      </c>
      <c r="C27" s="10" t="s">
        <v>4</v>
      </c>
      <c r="D27" s="17">
        <v>2</v>
      </c>
    </row>
    <row r="28" spans="1:4" x14ac:dyDescent="0.2">
      <c r="A28" s="9" t="s">
        <v>55</v>
      </c>
      <c r="B28" s="10" t="s">
        <v>113</v>
      </c>
      <c r="C28" s="10" t="s">
        <v>13</v>
      </c>
      <c r="D28" s="17">
        <v>1</v>
      </c>
    </row>
    <row r="29" spans="1:4" x14ac:dyDescent="0.2">
      <c r="A29" s="9" t="s">
        <v>55</v>
      </c>
      <c r="B29" s="10" t="s">
        <v>113</v>
      </c>
      <c r="C29" s="10" t="s">
        <v>14</v>
      </c>
      <c r="D29" s="17">
        <v>1</v>
      </c>
    </row>
    <row r="30" spans="1:4" x14ac:dyDescent="0.2">
      <c r="A30" s="9" t="s">
        <v>55</v>
      </c>
      <c r="B30" s="10" t="s">
        <v>56</v>
      </c>
      <c r="C30" s="10" t="s">
        <v>4</v>
      </c>
      <c r="D30" s="17">
        <v>1</v>
      </c>
    </row>
    <row r="31" spans="1:4" ht="13.5" thickBot="1" x14ac:dyDescent="0.25">
      <c r="A31" s="114" t="s">
        <v>55</v>
      </c>
      <c r="B31" s="115" t="s">
        <v>135</v>
      </c>
      <c r="C31" s="115" t="s">
        <v>13</v>
      </c>
      <c r="D31" s="116">
        <v>1</v>
      </c>
    </row>
    <row r="32" spans="1:4" ht="14.25" thickTop="1" thickBot="1" x14ac:dyDescent="0.25">
      <c r="A32" s="53" t="s">
        <v>89</v>
      </c>
      <c r="B32" s="54"/>
      <c r="C32" s="54"/>
      <c r="D32" s="55">
        <f>SUM(D23:D31)</f>
        <v>12</v>
      </c>
    </row>
    <row r="33" spans="1:4" ht="13.5" thickTop="1" x14ac:dyDescent="0.2">
      <c r="A33" s="9" t="s">
        <v>58</v>
      </c>
      <c r="B33" s="10" t="s">
        <v>119</v>
      </c>
      <c r="C33" s="10" t="s">
        <v>24</v>
      </c>
      <c r="D33" s="17">
        <v>11</v>
      </c>
    </row>
    <row r="34" spans="1:4" x14ac:dyDescent="0.2">
      <c r="A34" s="9" t="s">
        <v>58</v>
      </c>
      <c r="B34" s="10" t="s">
        <v>119</v>
      </c>
      <c r="C34" s="10" t="s">
        <v>25</v>
      </c>
      <c r="D34" s="17">
        <v>11</v>
      </c>
    </row>
    <row r="35" spans="1:4" x14ac:dyDescent="0.2">
      <c r="A35" s="106" t="s">
        <v>58</v>
      </c>
      <c r="B35" s="90" t="s">
        <v>143</v>
      </c>
      <c r="C35" s="90" t="s">
        <v>25</v>
      </c>
      <c r="D35" s="109">
        <v>2</v>
      </c>
    </row>
    <row r="36" spans="1:4" x14ac:dyDescent="0.2">
      <c r="A36" s="106" t="s">
        <v>58</v>
      </c>
      <c r="B36" s="90" t="s">
        <v>59</v>
      </c>
      <c r="C36" s="90" t="s">
        <v>24</v>
      </c>
      <c r="D36" s="109">
        <v>1</v>
      </c>
    </row>
    <row r="37" spans="1:4" ht="13.5" thickBot="1" x14ac:dyDescent="0.25">
      <c r="A37" s="106" t="s">
        <v>58</v>
      </c>
      <c r="B37" s="90" t="s">
        <v>59</v>
      </c>
      <c r="C37" s="90" t="s">
        <v>25</v>
      </c>
      <c r="D37" s="109">
        <v>3</v>
      </c>
    </row>
    <row r="38" spans="1:4" ht="14.25" thickTop="1" thickBot="1" x14ac:dyDescent="0.25">
      <c r="A38" s="50" t="s">
        <v>90</v>
      </c>
      <c r="B38" s="51"/>
      <c r="C38" s="51"/>
      <c r="D38" s="52">
        <f>SUM(D33:D37)</f>
        <v>28</v>
      </c>
    </row>
    <row r="39" spans="1:4" ht="13.5" thickTop="1" x14ac:dyDescent="0.2">
      <c r="A39" s="11" t="s">
        <v>29</v>
      </c>
      <c r="B39" s="12" t="s">
        <v>65</v>
      </c>
      <c r="C39" s="12" t="s">
        <v>20</v>
      </c>
      <c r="D39" s="113">
        <v>4</v>
      </c>
    </row>
    <row r="40" spans="1:4" x14ac:dyDescent="0.2">
      <c r="A40" s="9" t="s">
        <v>29</v>
      </c>
      <c r="B40" s="10" t="s">
        <v>127</v>
      </c>
      <c r="C40" s="10" t="s">
        <v>20</v>
      </c>
      <c r="D40" s="17">
        <v>1</v>
      </c>
    </row>
    <row r="41" spans="1:4" x14ac:dyDescent="0.2">
      <c r="A41" s="9" t="s">
        <v>29</v>
      </c>
      <c r="B41" s="10" t="s">
        <v>30</v>
      </c>
      <c r="C41" s="10" t="s">
        <v>20</v>
      </c>
      <c r="D41" s="17">
        <v>1</v>
      </c>
    </row>
    <row r="42" spans="1:4" x14ac:dyDescent="0.2">
      <c r="A42" s="9" t="s">
        <v>29</v>
      </c>
      <c r="B42" s="10" t="s">
        <v>66</v>
      </c>
      <c r="C42" s="10" t="s">
        <v>9</v>
      </c>
      <c r="D42" s="17">
        <v>4</v>
      </c>
    </row>
    <row r="43" spans="1:4" x14ac:dyDescent="0.2">
      <c r="A43" s="9" t="s">
        <v>29</v>
      </c>
      <c r="B43" s="10" t="s">
        <v>67</v>
      </c>
      <c r="C43" s="10" t="s">
        <v>20</v>
      </c>
      <c r="D43" s="17">
        <v>3</v>
      </c>
    </row>
    <row r="44" spans="1:4" x14ac:dyDescent="0.2">
      <c r="A44" s="9" t="s">
        <v>29</v>
      </c>
      <c r="B44" s="10" t="s">
        <v>68</v>
      </c>
      <c r="C44" s="10" t="s">
        <v>20</v>
      </c>
      <c r="D44" s="17">
        <v>2</v>
      </c>
    </row>
    <row r="45" spans="1:4" x14ac:dyDescent="0.2">
      <c r="A45" s="106" t="s">
        <v>29</v>
      </c>
      <c r="B45" s="90" t="s">
        <v>120</v>
      </c>
      <c r="C45" s="90" t="s">
        <v>20</v>
      </c>
      <c r="D45" s="109">
        <v>2</v>
      </c>
    </row>
    <row r="46" spans="1:4" ht="13.5" thickBot="1" x14ac:dyDescent="0.25">
      <c r="A46" s="118" t="s">
        <v>29</v>
      </c>
      <c r="B46" s="90" t="s">
        <v>125</v>
      </c>
      <c r="C46" s="90" t="s">
        <v>9</v>
      </c>
      <c r="D46" s="109">
        <v>2</v>
      </c>
    </row>
    <row r="47" spans="1:4" ht="14.25" thickTop="1" thickBot="1" x14ac:dyDescent="0.25">
      <c r="A47" s="47" t="s">
        <v>91</v>
      </c>
      <c r="B47" s="48"/>
      <c r="C47" s="48"/>
      <c r="D47" s="49">
        <f>SUM(D39:D46)</f>
        <v>19</v>
      </c>
    </row>
    <row r="48" spans="1:4" ht="13.5" thickTop="1" x14ac:dyDescent="0.2">
      <c r="A48" s="11" t="s">
        <v>71</v>
      </c>
      <c r="B48" s="12" t="s">
        <v>72</v>
      </c>
      <c r="C48" s="12" t="s">
        <v>14</v>
      </c>
      <c r="D48" s="113">
        <v>1</v>
      </c>
    </row>
    <row r="49" spans="1:4" x14ac:dyDescent="0.2">
      <c r="A49" s="9" t="s">
        <v>71</v>
      </c>
      <c r="B49" s="10" t="s">
        <v>73</v>
      </c>
      <c r="C49" s="10" t="s">
        <v>13</v>
      </c>
      <c r="D49" s="17">
        <v>1</v>
      </c>
    </row>
    <row r="50" spans="1:4" x14ac:dyDescent="0.2">
      <c r="A50" s="9" t="s">
        <v>71</v>
      </c>
      <c r="B50" s="10" t="s">
        <v>115</v>
      </c>
      <c r="C50" s="10" t="s">
        <v>9</v>
      </c>
      <c r="D50" s="17">
        <v>1</v>
      </c>
    </row>
    <row r="51" spans="1:4" x14ac:dyDescent="0.2">
      <c r="A51" s="9" t="s">
        <v>71</v>
      </c>
      <c r="B51" s="10" t="s">
        <v>78</v>
      </c>
      <c r="C51" s="10" t="s">
        <v>9</v>
      </c>
      <c r="D51" s="17">
        <v>2</v>
      </c>
    </row>
    <row r="52" spans="1:4" x14ac:dyDescent="0.2">
      <c r="A52" s="9" t="s">
        <v>71</v>
      </c>
      <c r="B52" s="10" t="s">
        <v>141</v>
      </c>
      <c r="C52" s="10" t="s">
        <v>14</v>
      </c>
      <c r="D52" s="17">
        <v>1</v>
      </c>
    </row>
    <row r="53" spans="1:4" x14ac:dyDescent="0.2">
      <c r="A53" s="9" t="s">
        <v>71</v>
      </c>
      <c r="B53" s="10" t="s">
        <v>75</v>
      </c>
      <c r="C53" s="10" t="s">
        <v>13</v>
      </c>
      <c r="D53" s="17">
        <v>4</v>
      </c>
    </row>
    <row r="54" spans="1:4" x14ac:dyDescent="0.2">
      <c r="A54" s="9" t="s">
        <v>71</v>
      </c>
      <c r="B54" s="10" t="s">
        <v>75</v>
      </c>
      <c r="C54" s="10" t="s">
        <v>14</v>
      </c>
      <c r="D54" s="17">
        <v>8</v>
      </c>
    </row>
    <row r="55" spans="1:4" x14ac:dyDescent="0.2">
      <c r="A55" s="9" t="s">
        <v>71</v>
      </c>
      <c r="B55" s="10" t="s">
        <v>74</v>
      </c>
      <c r="C55" s="10" t="s">
        <v>13</v>
      </c>
      <c r="D55" s="17">
        <v>2</v>
      </c>
    </row>
    <row r="56" spans="1:4" ht="13.5" thickBot="1" x14ac:dyDescent="0.25">
      <c r="A56" s="106" t="s">
        <v>71</v>
      </c>
      <c r="B56" s="90" t="s">
        <v>74</v>
      </c>
      <c r="C56" s="90" t="s">
        <v>14</v>
      </c>
      <c r="D56" s="109">
        <v>1</v>
      </c>
    </row>
    <row r="57" spans="1:4" ht="14.25" thickTop="1" thickBot="1" x14ac:dyDescent="0.25">
      <c r="A57" s="47" t="s">
        <v>92</v>
      </c>
      <c r="B57" s="48"/>
      <c r="C57" s="48"/>
      <c r="D57" s="49">
        <f>SUM(D48:D56)</f>
        <v>21</v>
      </c>
    </row>
    <row r="58" spans="1:4" ht="13.5" thickTop="1" x14ac:dyDescent="0.2">
      <c r="A58" s="91" t="s">
        <v>32</v>
      </c>
      <c r="B58" s="92" t="s">
        <v>129</v>
      </c>
      <c r="C58" s="92" t="s">
        <v>6</v>
      </c>
      <c r="D58" s="119">
        <v>1</v>
      </c>
    </row>
    <row r="59" spans="1:4" x14ac:dyDescent="0.2">
      <c r="A59" s="11" t="s">
        <v>32</v>
      </c>
      <c r="B59" s="12" t="s">
        <v>150</v>
      </c>
      <c r="C59" s="12" t="s">
        <v>6</v>
      </c>
      <c r="D59" s="113">
        <v>1</v>
      </c>
    </row>
    <row r="60" spans="1:4" x14ac:dyDescent="0.2">
      <c r="A60" s="11" t="s">
        <v>32</v>
      </c>
      <c r="B60" s="12" t="s">
        <v>97</v>
      </c>
      <c r="C60" s="12" t="s">
        <v>6</v>
      </c>
      <c r="D60" s="113">
        <v>5</v>
      </c>
    </row>
    <row r="61" spans="1:4" x14ac:dyDescent="0.2">
      <c r="A61" s="11" t="s">
        <v>32</v>
      </c>
      <c r="B61" s="12" t="s">
        <v>33</v>
      </c>
      <c r="C61" s="12" t="s">
        <v>6</v>
      </c>
      <c r="D61" s="113">
        <v>9</v>
      </c>
    </row>
    <row r="62" spans="1:4" x14ac:dyDescent="0.2">
      <c r="A62" s="9" t="s">
        <v>32</v>
      </c>
      <c r="B62" s="10" t="s">
        <v>35</v>
      </c>
      <c r="C62" s="10" t="s">
        <v>6</v>
      </c>
      <c r="D62" s="17">
        <v>4</v>
      </c>
    </row>
    <row r="63" spans="1:4" ht="13.5" thickBot="1" x14ac:dyDescent="0.25">
      <c r="A63" s="9" t="s">
        <v>32</v>
      </c>
      <c r="B63" s="10" t="s">
        <v>36</v>
      </c>
      <c r="C63" s="10" t="s">
        <v>6</v>
      </c>
      <c r="D63" s="17">
        <v>5</v>
      </c>
    </row>
    <row r="64" spans="1:4" ht="14.25" thickTop="1" thickBot="1" x14ac:dyDescent="0.25">
      <c r="A64" s="47" t="s">
        <v>93</v>
      </c>
      <c r="B64" s="48"/>
      <c r="C64" s="48"/>
      <c r="D64" s="49">
        <f>SUM(D58:D63)</f>
        <v>25</v>
      </c>
    </row>
    <row r="65" spans="1:4" ht="13.5" thickTop="1" x14ac:dyDescent="0.2">
      <c r="A65" s="91" t="s">
        <v>133</v>
      </c>
      <c r="B65" s="92" t="s">
        <v>151</v>
      </c>
      <c r="C65" s="92" t="s">
        <v>6</v>
      </c>
      <c r="D65" s="119">
        <v>1</v>
      </c>
    </row>
    <row r="66" spans="1:4" ht="13.5" thickBot="1" x14ac:dyDescent="0.25">
      <c r="A66" s="114" t="s">
        <v>133</v>
      </c>
      <c r="B66" s="115" t="s">
        <v>134</v>
      </c>
      <c r="C66" s="115" t="s">
        <v>6</v>
      </c>
      <c r="D66" s="116">
        <v>1</v>
      </c>
    </row>
    <row r="67" spans="1:4" ht="14.25" thickTop="1" thickBot="1" x14ac:dyDescent="0.25">
      <c r="A67" s="53" t="s">
        <v>137</v>
      </c>
      <c r="B67" s="51"/>
      <c r="C67" s="51"/>
      <c r="D67" s="52">
        <f>SUM(D65:D66)</f>
        <v>2</v>
      </c>
    </row>
    <row r="68" spans="1:4" ht="14.25" thickTop="1" thickBot="1" x14ac:dyDescent="0.25">
      <c r="A68" s="11" t="s">
        <v>38</v>
      </c>
      <c r="B68" s="12" t="s">
        <v>39</v>
      </c>
      <c r="C68" s="12" t="s">
        <v>6</v>
      </c>
      <c r="D68" s="113">
        <v>6</v>
      </c>
    </row>
    <row r="69" spans="1:4" ht="14.25" thickTop="1" thickBot="1" x14ac:dyDescent="0.25">
      <c r="A69" s="47" t="s">
        <v>94</v>
      </c>
      <c r="B69" s="48"/>
      <c r="C69" s="48"/>
      <c r="D69" s="49">
        <f>SUM(D68:D68)</f>
        <v>6</v>
      </c>
    </row>
    <row r="70" spans="1:4" ht="14.25" thickTop="1" thickBot="1" x14ac:dyDescent="0.25">
      <c r="A70" s="9" t="s">
        <v>128</v>
      </c>
      <c r="B70" s="10" t="s">
        <v>61</v>
      </c>
      <c r="C70" s="10" t="s">
        <v>25</v>
      </c>
      <c r="D70" s="17">
        <v>3</v>
      </c>
    </row>
    <row r="71" spans="1:4" ht="14.25" thickTop="1" thickBot="1" x14ac:dyDescent="0.25">
      <c r="A71" s="50" t="s">
        <v>131</v>
      </c>
      <c r="B71" s="51"/>
      <c r="C71" s="51"/>
      <c r="D71" s="52">
        <f>SUM(D70:D70)</f>
        <v>3</v>
      </c>
    </row>
    <row r="72" spans="1:4" ht="14.25" thickTop="1" thickBot="1" x14ac:dyDescent="0.25">
      <c r="A72" s="93" t="s">
        <v>7</v>
      </c>
      <c r="B72" s="34"/>
      <c r="C72" s="28"/>
      <c r="D72" s="94">
        <f>SUM(D71,D69,D67,D64,D57,D47,D38,D32,D22,D10)</f>
        <v>138</v>
      </c>
    </row>
    <row r="73" spans="1:4" ht="13.5" thickTop="1" x14ac:dyDescent="0.2"/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6"/>
  <sheetViews>
    <sheetView workbookViewId="0">
      <selection activeCell="G32" sqref="G32"/>
    </sheetView>
  </sheetViews>
  <sheetFormatPr defaultRowHeight="12.75" x14ac:dyDescent="0.2"/>
  <sheetData>
    <row r="1" spans="1:8" x14ac:dyDescent="0.2">
      <c r="A1" s="6" t="s">
        <v>123</v>
      </c>
    </row>
    <row r="2" spans="1:8" x14ac:dyDescent="0.2">
      <c r="A2" s="6" t="s">
        <v>106</v>
      </c>
    </row>
    <row r="3" spans="1:8" x14ac:dyDescent="0.2">
      <c r="A3" s="84" t="s">
        <v>148</v>
      </c>
    </row>
    <row r="4" spans="1:8" ht="13.5" thickBot="1" x14ac:dyDescent="0.25"/>
    <row r="5" spans="1:8" ht="13.5" thickTop="1" x14ac:dyDescent="0.2">
      <c r="A5" s="30" t="s">
        <v>95</v>
      </c>
      <c r="B5" s="31" t="s">
        <v>26</v>
      </c>
      <c r="C5" s="31" t="s">
        <v>41</v>
      </c>
      <c r="D5" s="31" t="s">
        <v>42</v>
      </c>
      <c r="E5" s="31" t="s">
        <v>43</v>
      </c>
      <c r="F5" s="31" t="s">
        <v>27</v>
      </c>
      <c r="G5" s="31" t="s">
        <v>28</v>
      </c>
      <c r="H5" s="31" t="s">
        <v>44</v>
      </c>
    </row>
    <row r="6" spans="1:8" ht="13.5" thickBot="1" x14ac:dyDescent="0.25">
      <c r="A6" s="32"/>
      <c r="B6" s="33"/>
      <c r="C6" s="33"/>
      <c r="D6" s="33"/>
      <c r="E6" s="33"/>
      <c r="F6" s="33"/>
      <c r="G6" s="33"/>
      <c r="H6" s="33"/>
    </row>
    <row r="7" spans="1:8" ht="14.25" thickTop="1" thickBot="1" x14ac:dyDescent="0.25">
      <c r="A7" s="70"/>
      <c r="B7" s="69"/>
      <c r="C7" s="69"/>
      <c r="D7" s="69"/>
      <c r="E7" s="69"/>
      <c r="F7" s="69"/>
      <c r="G7" s="69"/>
      <c r="H7" s="69"/>
    </row>
    <row r="8" spans="1:8" ht="14.25" thickTop="1" thickBot="1" x14ac:dyDescent="0.25">
      <c r="A8" s="67" t="s">
        <v>100</v>
      </c>
      <c r="B8" s="82"/>
      <c r="C8" s="82"/>
      <c r="D8" s="82"/>
      <c r="E8" s="82"/>
      <c r="F8" s="82"/>
      <c r="G8" s="82"/>
      <c r="H8" s="82"/>
    </row>
    <row r="9" spans="1:8" ht="13.5" thickTop="1" x14ac:dyDescent="0.2">
      <c r="A9" s="122" t="s">
        <v>57</v>
      </c>
      <c r="B9" s="123" t="s">
        <v>45</v>
      </c>
      <c r="C9" s="123" t="s">
        <v>117</v>
      </c>
      <c r="D9" s="124"/>
      <c r="E9" s="15">
        <v>1</v>
      </c>
      <c r="F9" s="123" t="s">
        <v>37</v>
      </c>
      <c r="G9" s="124"/>
      <c r="H9" s="123" t="s">
        <v>48</v>
      </c>
    </row>
    <row r="10" spans="1:8" x14ac:dyDescent="0.2">
      <c r="A10" s="122" t="s">
        <v>57</v>
      </c>
      <c r="B10" s="123" t="s">
        <v>45</v>
      </c>
      <c r="C10" s="123" t="s">
        <v>108</v>
      </c>
      <c r="D10" s="124"/>
      <c r="E10" s="15">
        <v>1</v>
      </c>
      <c r="F10" s="123" t="s">
        <v>37</v>
      </c>
      <c r="G10" s="123"/>
      <c r="H10" s="123" t="s">
        <v>48</v>
      </c>
    </row>
    <row r="11" spans="1:8" x14ac:dyDescent="0.2">
      <c r="A11" s="125" t="s">
        <v>57</v>
      </c>
      <c r="B11" s="126" t="s">
        <v>45</v>
      </c>
      <c r="C11" s="10" t="s">
        <v>49</v>
      </c>
      <c r="D11" s="10"/>
      <c r="E11" s="10">
        <v>1</v>
      </c>
      <c r="F11" s="10" t="s">
        <v>46</v>
      </c>
      <c r="G11" s="10" t="s">
        <v>34</v>
      </c>
      <c r="H11" s="10" t="s">
        <v>48</v>
      </c>
    </row>
    <row r="12" spans="1:8" x14ac:dyDescent="0.2">
      <c r="A12" s="125" t="s">
        <v>57</v>
      </c>
      <c r="B12" s="126" t="s">
        <v>45</v>
      </c>
      <c r="C12" s="10" t="s">
        <v>149</v>
      </c>
      <c r="D12" s="10"/>
      <c r="E12" s="10">
        <v>1</v>
      </c>
      <c r="F12" s="10" t="s">
        <v>37</v>
      </c>
      <c r="G12" s="10"/>
      <c r="H12" s="10" t="s">
        <v>48</v>
      </c>
    </row>
    <row r="13" spans="1:8" x14ac:dyDescent="0.2">
      <c r="A13" s="125" t="s">
        <v>57</v>
      </c>
      <c r="B13" s="127" t="s">
        <v>45</v>
      </c>
      <c r="C13" s="8" t="s">
        <v>121</v>
      </c>
      <c r="D13" s="10">
        <v>1</v>
      </c>
      <c r="E13" s="10"/>
      <c r="F13" s="8" t="s">
        <v>37</v>
      </c>
      <c r="G13" s="10"/>
      <c r="H13" s="10" t="s">
        <v>47</v>
      </c>
    </row>
    <row r="14" spans="1:8" x14ac:dyDescent="0.2">
      <c r="A14" s="9" t="s">
        <v>57</v>
      </c>
      <c r="B14" s="126" t="s">
        <v>45</v>
      </c>
      <c r="C14" s="10" t="s">
        <v>121</v>
      </c>
      <c r="D14" s="10">
        <v>1</v>
      </c>
      <c r="E14" s="10"/>
      <c r="F14" s="10" t="s">
        <v>37</v>
      </c>
      <c r="G14" s="10"/>
      <c r="H14" s="10" t="s">
        <v>47</v>
      </c>
    </row>
    <row r="15" spans="1:8" x14ac:dyDescent="0.2">
      <c r="A15" s="125" t="s">
        <v>57</v>
      </c>
      <c r="B15" s="126" t="s">
        <v>45</v>
      </c>
      <c r="C15" s="10" t="s">
        <v>51</v>
      </c>
      <c r="D15" s="10"/>
      <c r="E15" s="10">
        <v>1</v>
      </c>
      <c r="F15" s="10" t="s">
        <v>37</v>
      </c>
      <c r="G15" s="10"/>
      <c r="H15" s="10" t="s">
        <v>48</v>
      </c>
    </row>
    <row r="16" spans="1:8" x14ac:dyDescent="0.2">
      <c r="A16" s="125" t="s">
        <v>57</v>
      </c>
      <c r="B16" s="126" t="s">
        <v>45</v>
      </c>
      <c r="C16" s="10" t="s">
        <v>51</v>
      </c>
      <c r="D16" s="10"/>
      <c r="E16" s="10">
        <v>1</v>
      </c>
      <c r="F16" s="10" t="s">
        <v>37</v>
      </c>
      <c r="G16" s="10"/>
      <c r="H16" s="10" t="s">
        <v>48</v>
      </c>
    </row>
    <row r="17" spans="1:8" x14ac:dyDescent="0.2">
      <c r="A17" s="9" t="s">
        <v>57</v>
      </c>
      <c r="B17" s="126" t="s">
        <v>45</v>
      </c>
      <c r="C17" s="10" t="s">
        <v>52</v>
      </c>
      <c r="D17" s="10"/>
      <c r="E17" s="10">
        <v>1</v>
      </c>
      <c r="F17" s="10" t="s">
        <v>46</v>
      </c>
      <c r="G17" s="10" t="s">
        <v>34</v>
      </c>
      <c r="H17" s="10" t="s">
        <v>48</v>
      </c>
    </row>
    <row r="18" spans="1:8" x14ac:dyDescent="0.2">
      <c r="A18" s="9" t="s">
        <v>57</v>
      </c>
      <c r="B18" s="126" t="s">
        <v>45</v>
      </c>
      <c r="C18" s="10" t="s">
        <v>52</v>
      </c>
      <c r="D18" s="10"/>
      <c r="E18" s="10">
        <v>1</v>
      </c>
      <c r="F18" s="10" t="s">
        <v>46</v>
      </c>
      <c r="G18" s="10" t="s">
        <v>50</v>
      </c>
      <c r="H18" s="10" t="s">
        <v>48</v>
      </c>
    </row>
    <row r="19" spans="1:8" x14ac:dyDescent="0.2">
      <c r="A19" s="9" t="s">
        <v>57</v>
      </c>
      <c r="B19" s="126" t="s">
        <v>45</v>
      </c>
      <c r="C19" s="10" t="s">
        <v>52</v>
      </c>
      <c r="D19" s="10"/>
      <c r="E19" s="10">
        <v>1</v>
      </c>
      <c r="F19" s="10" t="s">
        <v>46</v>
      </c>
      <c r="G19" s="10" t="s">
        <v>34</v>
      </c>
      <c r="H19" s="10" t="s">
        <v>48</v>
      </c>
    </row>
    <row r="20" spans="1:8" x14ac:dyDescent="0.2">
      <c r="A20" s="125" t="s">
        <v>57</v>
      </c>
      <c r="B20" s="126" t="s">
        <v>45</v>
      </c>
      <c r="C20" s="10" t="s">
        <v>52</v>
      </c>
      <c r="D20" s="10"/>
      <c r="E20" s="10">
        <v>1</v>
      </c>
      <c r="F20" s="10" t="s">
        <v>46</v>
      </c>
      <c r="G20" s="10" t="s">
        <v>50</v>
      </c>
      <c r="H20" s="10" t="s">
        <v>48</v>
      </c>
    </row>
    <row r="21" spans="1:8" x14ac:dyDescent="0.2">
      <c r="A21" s="125" t="s">
        <v>57</v>
      </c>
      <c r="B21" s="126" t="s">
        <v>45</v>
      </c>
      <c r="C21" s="10" t="s">
        <v>53</v>
      </c>
      <c r="D21" s="10"/>
      <c r="E21" s="10">
        <v>1</v>
      </c>
      <c r="F21" s="10" t="s">
        <v>37</v>
      </c>
      <c r="G21" s="10"/>
      <c r="H21" s="10" t="s">
        <v>48</v>
      </c>
    </row>
    <row r="22" spans="1:8" x14ac:dyDescent="0.2">
      <c r="A22" s="125" t="s">
        <v>57</v>
      </c>
      <c r="B22" s="126" t="s">
        <v>45</v>
      </c>
      <c r="C22" s="10" t="s">
        <v>53</v>
      </c>
      <c r="D22" s="10">
        <v>1</v>
      </c>
      <c r="E22" s="10"/>
      <c r="F22" s="10" t="s">
        <v>37</v>
      </c>
      <c r="G22" s="10"/>
      <c r="H22" s="10" t="s">
        <v>47</v>
      </c>
    </row>
    <row r="23" spans="1:8" x14ac:dyDescent="0.2">
      <c r="A23" s="128" t="s">
        <v>57</v>
      </c>
      <c r="B23" s="129" t="s">
        <v>45</v>
      </c>
      <c r="C23" s="130" t="s">
        <v>54</v>
      </c>
      <c r="D23" s="10"/>
      <c r="E23" s="10">
        <v>1</v>
      </c>
      <c r="F23" s="10" t="s">
        <v>46</v>
      </c>
      <c r="G23" s="10" t="s">
        <v>50</v>
      </c>
      <c r="H23" s="130" t="s">
        <v>48</v>
      </c>
    </row>
    <row r="24" spans="1:8" x14ac:dyDescent="0.2">
      <c r="A24" s="9" t="s">
        <v>57</v>
      </c>
      <c r="B24" s="126" t="s">
        <v>45</v>
      </c>
      <c r="C24" s="10" t="s">
        <v>54</v>
      </c>
      <c r="D24" s="10">
        <v>1</v>
      </c>
      <c r="E24" s="10"/>
      <c r="F24" s="10" t="s">
        <v>37</v>
      </c>
      <c r="G24" s="10"/>
      <c r="H24" s="10" t="s">
        <v>47</v>
      </c>
    </row>
    <row r="25" spans="1:8" x14ac:dyDescent="0.2">
      <c r="A25" s="125" t="s">
        <v>57</v>
      </c>
      <c r="B25" s="126" t="s">
        <v>45</v>
      </c>
      <c r="C25" s="10" t="s">
        <v>54</v>
      </c>
      <c r="D25" s="10"/>
      <c r="E25" s="10">
        <v>1</v>
      </c>
      <c r="F25" s="10" t="s">
        <v>46</v>
      </c>
      <c r="G25" s="10" t="s">
        <v>50</v>
      </c>
      <c r="H25" s="10" t="s">
        <v>48</v>
      </c>
    </row>
    <row r="26" spans="1:8" x14ac:dyDescent="0.2">
      <c r="A26" s="60"/>
      <c r="B26" s="65"/>
      <c r="C26" s="66"/>
      <c r="D26" s="66"/>
      <c r="E26" s="66"/>
      <c r="F26" s="66"/>
      <c r="G26" s="66"/>
      <c r="H26" s="66"/>
    </row>
    <row r="27" spans="1:8" x14ac:dyDescent="0.2">
      <c r="A27" s="125" t="s">
        <v>57</v>
      </c>
      <c r="B27" s="126" t="s">
        <v>55</v>
      </c>
      <c r="C27" s="10" t="s">
        <v>30</v>
      </c>
      <c r="D27" s="10"/>
      <c r="E27" s="10">
        <v>1</v>
      </c>
      <c r="F27" s="10" t="s">
        <v>46</v>
      </c>
      <c r="G27" s="10" t="s">
        <v>50</v>
      </c>
      <c r="H27" s="10" t="s">
        <v>48</v>
      </c>
    </row>
    <row r="28" spans="1:8" x14ac:dyDescent="0.2">
      <c r="A28" s="125" t="s">
        <v>57</v>
      </c>
      <c r="B28" s="126" t="s">
        <v>55</v>
      </c>
      <c r="C28" s="10" t="s">
        <v>113</v>
      </c>
      <c r="D28" s="10"/>
      <c r="E28" s="10">
        <v>1</v>
      </c>
      <c r="F28" s="10" t="s">
        <v>46</v>
      </c>
      <c r="G28" s="10" t="s">
        <v>50</v>
      </c>
      <c r="H28" s="10" t="s">
        <v>48</v>
      </c>
    </row>
    <row r="29" spans="1:8" x14ac:dyDescent="0.2">
      <c r="A29" s="9" t="s">
        <v>57</v>
      </c>
      <c r="B29" s="126" t="s">
        <v>55</v>
      </c>
      <c r="C29" s="10" t="s">
        <v>113</v>
      </c>
      <c r="D29" s="10">
        <v>1</v>
      </c>
      <c r="E29" s="10"/>
      <c r="F29" s="10" t="s">
        <v>46</v>
      </c>
      <c r="G29" s="10" t="s">
        <v>34</v>
      </c>
      <c r="H29" s="10" t="s">
        <v>47</v>
      </c>
    </row>
    <row r="30" spans="1:8" x14ac:dyDescent="0.2">
      <c r="A30" s="125" t="s">
        <v>57</v>
      </c>
      <c r="B30" s="127" t="s">
        <v>55</v>
      </c>
      <c r="C30" s="8" t="s">
        <v>113</v>
      </c>
      <c r="D30" s="10"/>
      <c r="E30" s="10">
        <v>1</v>
      </c>
      <c r="F30" s="10" t="s">
        <v>37</v>
      </c>
      <c r="G30" s="8"/>
      <c r="H30" s="8" t="s">
        <v>48</v>
      </c>
    </row>
    <row r="31" spans="1:8" ht="13.5" thickBot="1" x14ac:dyDescent="0.25">
      <c r="A31" s="128" t="s">
        <v>57</v>
      </c>
      <c r="B31" s="129" t="s">
        <v>55</v>
      </c>
      <c r="C31" s="130" t="s">
        <v>56</v>
      </c>
      <c r="D31" s="10"/>
      <c r="E31" s="10">
        <v>1</v>
      </c>
      <c r="F31" s="10" t="s">
        <v>46</v>
      </c>
      <c r="G31" s="10" t="s">
        <v>50</v>
      </c>
      <c r="H31" s="130" t="s">
        <v>48</v>
      </c>
    </row>
    <row r="32" spans="1:8" ht="14.25" thickTop="1" thickBot="1" x14ac:dyDescent="0.25">
      <c r="A32" s="59"/>
      <c r="B32" s="81" t="s">
        <v>81</v>
      </c>
      <c r="C32" s="29"/>
      <c r="D32" s="29">
        <f>SUM(D9:D31)</f>
        <v>5</v>
      </c>
      <c r="E32" s="29">
        <f>SUM(E9:E31)</f>
        <v>17</v>
      </c>
      <c r="F32" s="29"/>
      <c r="G32" s="29"/>
      <c r="H32" s="29"/>
    </row>
    <row r="33" spans="1:8" ht="14.25" thickTop="1" thickBot="1" x14ac:dyDescent="0.25">
      <c r="A33" s="86"/>
      <c r="B33" s="87"/>
      <c r="C33" s="88"/>
      <c r="D33" s="88"/>
      <c r="E33" s="88"/>
      <c r="F33" s="88"/>
      <c r="G33" s="88"/>
      <c r="H33" s="88"/>
    </row>
    <row r="34" spans="1:8" ht="14.25" thickTop="1" thickBot="1" x14ac:dyDescent="0.25">
      <c r="A34" s="67" t="s">
        <v>101</v>
      </c>
      <c r="B34" s="68"/>
      <c r="C34" s="27"/>
      <c r="D34" s="27"/>
      <c r="E34" s="27"/>
      <c r="F34" s="27"/>
      <c r="G34" s="27"/>
      <c r="H34" s="27"/>
    </row>
    <row r="35" spans="1:8" ht="13.5" thickTop="1" x14ac:dyDescent="0.2">
      <c r="A35" s="11" t="s">
        <v>70</v>
      </c>
      <c r="B35" s="12" t="s">
        <v>58</v>
      </c>
      <c r="C35" s="12" t="s">
        <v>119</v>
      </c>
      <c r="D35" s="134"/>
      <c r="E35" s="134">
        <v>1</v>
      </c>
      <c r="F35" s="12" t="s">
        <v>37</v>
      </c>
      <c r="G35" s="12"/>
      <c r="H35" s="12" t="s">
        <v>48</v>
      </c>
    </row>
    <row r="36" spans="1:8" x14ac:dyDescent="0.2">
      <c r="A36" s="11" t="s">
        <v>70</v>
      </c>
      <c r="B36" s="12" t="s">
        <v>58</v>
      </c>
      <c r="C36" s="12" t="s">
        <v>119</v>
      </c>
      <c r="D36" s="134"/>
      <c r="E36" s="134">
        <v>1</v>
      </c>
      <c r="F36" s="12" t="s">
        <v>37</v>
      </c>
      <c r="G36" s="12"/>
      <c r="H36" s="12" t="s">
        <v>48</v>
      </c>
    </row>
    <row r="37" spans="1:8" x14ac:dyDescent="0.2">
      <c r="A37" s="11" t="s">
        <v>70</v>
      </c>
      <c r="B37" s="12" t="s">
        <v>58</v>
      </c>
      <c r="C37" s="12" t="s">
        <v>119</v>
      </c>
      <c r="D37" s="134"/>
      <c r="E37" s="134">
        <v>1</v>
      </c>
      <c r="F37" s="12" t="s">
        <v>37</v>
      </c>
      <c r="G37" s="12"/>
      <c r="H37" s="12" t="s">
        <v>48</v>
      </c>
    </row>
    <row r="38" spans="1:8" x14ac:dyDescent="0.2">
      <c r="A38" s="11" t="s">
        <v>70</v>
      </c>
      <c r="B38" s="12" t="s">
        <v>58</v>
      </c>
      <c r="C38" s="12" t="s">
        <v>119</v>
      </c>
      <c r="D38" s="134"/>
      <c r="E38" s="134">
        <v>1</v>
      </c>
      <c r="F38" s="12" t="s">
        <v>37</v>
      </c>
      <c r="G38" s="12"/>
      <c r="H38" s="12" t="s">
        <v>48</v>
      </c>
    </row>
    <row r="39" spans="1:8" x14ac:dyDescent="0.2">
      <c r="A39" s="11" t="s">
        <v>70</v>
      </c>
      <c r="B39" s="12" t="s">
        <v>58</v>
      </c>
      <c r="C39" s="12" t="s">
        <v>119</v>
      </c>
      <c r="D39" s="134">
        <v>1</v>
      </c>
      <c r="E39" s="134"/>
      <c r="F39" s="12" t="s">
        <v>37</v>
      </c>
      <c r="G39" s="12"/>
      <c r="H39" s="12" t="s">
        <v>142</v>
      </c>
    </row>
    <row r="40" spans="1:8" x14ac:dyDescent="0.2">
      <c r="A40" s="11" t="s">
        <v>70</v>
      </c>
      <c r="B40" s="12" t="s">
        <v>58</v>
      </c>
      <c r="C40" s="12" t="s">
        <v>119</v>
      </c>
      <c r="D40" s="134">
        <v>1</v>
      </c>
      <c r="E40" s="134"/>
      <c r="F40" s="12" t="s">
        <v>37</v>
      </c>
      <c r="G40" s="12"/>
      <c r="H40" s="12" t="s">
        <v>142</v>
      </c>
    </row>
    <row r="41" spans="1:8" x14ac:dyDescent="0.2">
      <c r="A41" s="11" t="s">
        <v>70</v>
      </c>
      <c r="B41" s="12" t="s">
        <v>58</v>
      </c>
      <c r="C41" s="12" t="s">
        <v>119</v>
      </c>
      <c r="D41" s="134"/>
      <c r="E41" s="134">
        <v>1</v>
      </c>
      <c r="F41" s="12" t="s">
        <v>46</v>
      </c>
      <c r="G41" s="12" t="s">
        <v>34</v>
      </c>
      <c r="H41" s="12" t="s">
        <v>48</v>
      </c>
    </row>
    <row r="42" spans="1:8" x14ac:dyDescent="0.2">
      <c r="A42" s="11" t="s">
        <v>70</v>
      </c>
      <c r="B42" s="12" t="s">
        <v>58</v>
      </c>
      <c r="C42" s="12" t="s">
        <v>119</v>
      </c>
      <c r="D42" s="134"/>
      <c r="E42" s="134">
        <v>1</v>
      </c>
      <c r="F42" s="12" t="s">
        <v>37</v>
      </c>
      <c r="G42" s="12"/>
      <c r="H42" s="12" t="s">
        <v>48</v>
      </c>
    </row>
    <row r="43" spans="1:8" x14ac:dyDescent="0.2">
      <c r="A43" s="11" t="s">
        <v>70</v>
      </c>
      <c r="B43" s="12" t="s">
        <v>58</v>
      </c>
      <c r="C43" s="12" t="s">
        <v>119</v>
      </c>
      <c r="D43" s="134">
        <v>1</v>
      </c>
      <c r="E43" s="134"/>
      <c r="F43" s="12" t="s">
        <v>37</v>
      </c>
      <c r="G43" s="135"/>
      <c r="H43" s="12" t="s">
        <v>142</v>
      </c>
    </row>
    <row r="44" spans="1:8" x14ac:dyDescent="0.2">
      <c r="A44" s="122" t="s">
        <v>70</v>
      </c>
      <c r="B44" s="135" t="s">
        <v>58</v>
      </c>
      <c r="C44" s="135" t="s">
        <v>119</v>
      </c>
      <c r="D44" s="134"/>
      <c r="E44" s="134">
        <v>1</v>
      </c>
      <c r="F44" s="135" t="s">
        <v>46</v>
      </c>
      <c r="G44" s="135" t="s">
        <v>34</v>
      </c>
      <c r="H44" s="135" t="s">
        <v>48</v>
      </c>
    </row>
    <row r="45" spans="1:8" x14ac:dyDescent="0.2">
      <c r="A45" s="122" t="s">
        <v>70</v>
      </c>
      <c r="B45" s="135" t="s">
        <v>58</v>
      </c>
      <c r="C45" s="135" t="s">
        <v>119</v>
      </c>
      <c r="D45" s="134"/>
      <c r="E45" s="134">
        <v>1</v>
      </c>
      <c r="F45" s="12" t="s">
        <v>37</v>
      </c>
      <c r="G45" s="135"/>
      <c r="H45" s="12" t="s">
        <v>48</v>
      </c>
    </row>
    <row r="46" spans="1:8" x14ac:dyDescent="0.2">
      <c r="A46" s="11" t="s">
        <v>70</v>
      </c>
      <c r="B46" s="12" t="s">
        <v>58</v>
      </c>
      <c r="C46" s="12" t="s">
        <v>119</v>
      </c>
      <c r="D46" s="134"/>
      <c r="E46" s="134">
        <v>1</v>
      </c>
      <c r="F46" s="12" t="s">
        <v>37</v>
      </c>
      <c r="G46" s="135"/>
      <c r="H46" s="12" t="s">
        <v>48</v>
      </c>
    </row>
    <row r="47" spans="1:8" x14ac:dyDescent="0.2">
      <c r="A47" s="122" t="s">
        <v>70</v>
      </c>
      <c r="B47" s="135" t="s">
        <v>58</v>
      </c>
      <c r="C47" s="135" t="s">
        <v>119</v>
      </c>
      <c r="D47" s="134">
        <v>1</v>
      </c>
      <c r="E47" s="134"/>
      <c r="F47" s="135" t="s">
        <v>46</v>
      </c>
      <c r="G47" s="135" t="s">
        <v>34</v>
      </c>
      <c r="H47" s="135" t="s">
        <v>112</v>
      </c>
    </row>
    <row r="48" spans="1:8" x14ac:dyDescent="0.2">
      <c r="A48" s="122" t="s">
        <v>70</v>
      </c>
      <c r="B48" s="135" t="s">
        <v>58</v>
      </c>
      <c r="C48" s="135" t="s">
        <v>119</v>
      </c>
      <c r="D48" s="134">
        <v>1</v>
      </c>
      <c r="E48" s="134"/>
      <c r="F48" s="135" t="s">
        <v>46</v>
      </c>
      <c r="G48" s="135" t="s">
        <v>34</v>
      </c>
      <c r="H48" s="135" t="s">
        <v>112</v>
      </c>
    </row>
    <row r="49" spans="1:8" x14ac:dyDescent="0.2">
      <c r="A49" s="11" t="s">
        <v>70</v>
      </c>
      <c r="B49" s="12" t="s">
        <v>58</v>
      </c>
      <c r="C49" s="12" t="s">
        <v>119</v>
      </c>
      <c r="D49" s="134"/>
      <c r="E49" s="134">
        <v>1</v>
      </c>
      <c r="F49" s="12" t="s">
        <v>37</v>
      </c>
      <c r="G49" s="135"/>
      <c r="H49" s="12" t="s">
        <v>48</v>
      </c>
    </row>
    <row r="50" spans="1:8" x14ac:dyDescent="0.2">
      <c r="A50" s="11" t="s">
        <v>70</v>
      </c>
      <c r="B50" s="12" t="s">
        <v>58</v>
      </c>
      <c r="C50" s="12" t="s">
        <v>119</v>
      </c>
      <c r="D50" s="134"/>
      <c r="E50" s="134">
        <v>1</v>
      </c>
      <c r="F50" s="12" t="s">
        <v>37</v>
      </c>
      <c r="G50" s="135"/>
      <c r="H50" s="12" t="s">
        <v>48</v>
      </c>
    </row>
    <row r="51" spans="1:8" x14ac:dyDescent="0.2">
      <c r="A51" s="11" t="s">
        <v>70</v>
      </c>
      <c r="B51" s="12" t="s">
        <v>58</v>
      </c>
      <c r="C51" s="12" t="s">
        <v>119</v>
      </c>
      <c r="D51" s="134">
        <v>1</v>
      </c>
      <c r="E51" s="134"/>
      <c r="F51" s="12" t="s">
        <v>37</v>
      </c>
      <c r="G51" s="135"/>
      <c r="H51" s="12" t="s">
        <v>142</v>
      </c>
    </row>
    <row r="52" spans="1:8" x14ac:dyDescent="0.2">
      <c r="A52" s="11" t="s">
        <v>70</v>
      </c>
      <c r="B52" s="12" t="s">
        <v>58</v>
      </c>
      <c r="C52" s="12" t="s">
        <v>119</v>
      </c>
      <c r="D52" s="134">
        <v>1</v>
      </c>
      <c r="E52" s="134"/>
      <c r="F52" s="12" t="s">
        <v>37</v>
      </c>
      <c r="G52" s="135"/>
      <c r="H52" s="12" t="s">
        <v>142</v>
      </c>
    </row>
    <row r="53" spans="1:8" x14ac:dyDescent="0.2">
      <c r="A53" s="11" t="s">
        <v>70</v>
      </c>
      <c r="B53" s="12" t="s">
        <v>58</v>
      </c>
      <c r="C53" s="12" t="s">
        <v>119</v>
      </c>
      <c r="D53" s="134">
        <v>1</v>
      </c>
      <c r="E53" s="134"/>
      <c r="F53" s="12" t="s">
        <v>37</v>
      </c>
      <c r="G53" s="135"/>
      <c r="H53" s="12" t="s">
        <v>142</v>
      </c>
    </row>
    <row r="54" spans="1:8" x14ac:dyDescent="0.2">
      <c r="A54" s="11" t="s">
        <v>70</v>
      </c>
      <c r="B54" s="12" t="s">
        <v>58</v>
      </c>
      <c r="C54" s="12" t="s">
        <v>119</v>
      </c>
      <c r="D54" s="134">
        <v>1</v>
      </c>
      <c r="E54" s="134"/>
      <c r="F54" s="12" t="s">
        <v>37</v>
      </c>
      <c r="G54" s="135"/>
      <c r="H54" s="12" t="s">
        <v>142</v>
      </c>
    </row>
    <row r="55" spans="1:8" x14ac:dyDescent="0.2">
      <c r="A55" s="11" t="s">
        <v>70</v>
      </c>
      <c r="B55" s="12" t="s">
        <v>58</v>
      </c>
      <c r="C55" s="12" t="s">
        <v>119</v>
      </c>
      <c r="D55" s="134">
        <v>1</v>
      </c>
      <c r="E55" s="134"/>
      <c r="F55" s="12" t="s">
        <v>37</v>
      </c>
      <c r="G55" s="135"/>
      <c r="H55" s="12" t="s">
        <v>142</v>
      </c>
    </row>
    <row r="56" spans="1:8" x14ac:dyDescent="0.2">
      <c r="A56" s="122" t="s">
        <v>70</v>
      </c>
      <c r="B56" s="135" t="s">
        <v>58</v>
      </c>
      <c r="C56" s="135" t="s">
        <v>119</v>
      </c>
      <c r="D56" s="134">
        <v>1</v>
      </c>
      <c r="E56" s="134"/>
      <c r="F56" s="135" t="s">
        <v>37</v>
      </c>
      <c r="G56" s="135"/>
      <c r="H56" s="12" t="s">
        <v>142</v>
      </c>
    </row>
    <row r="57" spans="1:8" x14ac:dyDescent="0.2">
      <c r="A57" s="11" t="s">
        <v>70</v>
      </c>
      <c r="B57" s="12" t="s">
        <v>58</v>
      </c>
      <c r="C57" s="12" t="s">
        <v>143</v>
      </c>
      <c r="D57" s="134"/>
      <c r="E57" s="134">
        <v>1</v>
      </c>
      <c r="F57" s="12" t="s">
        <v>46</v>
      </c>
      <c r="G57" s="12" t="s">
        <v>50</v>
      </c>
      <c r="H57" s="12" t="s">
        <v>48</v>
      </c>
    </row>
    <row r="58" spans="1:8" x14ac:dyDescent="0.2">
      <c r="A58" s="11" t="s">
        <v>70</v>
      </c>
      <c r="B58" s="12" t="s">
        <v>58</v>
      </c>
      <c r="C58" s="12" t="s">
        <v>143</v>
      </c>
      <c r="D58" s="134"/>
      <c r="E58" s="134">
        <v>1</v>
      </c>
      <c r="F58" s="12" t="s">
        <v>46</v>
      </c>
      <c r="G58" s="12" t="s">
        <v>50</v>
      </c>
      <c r="H58" s="12" t="s">
        <v>48</v>
      </c>
    </row>
    <row r="59" spans="1:8" x14ac:dyDescent="0.2">
      <c r="A59" s="11" t="s">
        <v>70</v>
      </c>
      <c r="B59" s="12" t="s">
        <v>58</v>
      </c>
      <c r="C59" s="12" t="s">
        <v>59</v>
      </c>
      <c r="D59" s="134"/>
      <c r="E59" s="134">
        <v>1</v>
      </c>
      <c r="F59" s="12" t="s">
        <v>46</v>
      </c>
      <c r="G59" s="12" t="s">
        <v>50</v>
      </c>
      <c r="H59" s="12" t="s">
        <v>48</v>
      </c>
    </row>
    <row r="60" spans="1:8" x14ac:dyDescent="0.2">
      <c r="A60" s="11" t="s">
        <v>70</v>
      </c>
      <c r="B60" s="12" t="s">
        <v>58</v>
      </c>
      <c r="C60" s="12" t="s">
        <v>59</v>
      </c>
      <c r="D60" s="134">
        <v>1</v>
      </c>
      <c r="E60" s="134"/>
      <c r="F60" s="12" t="s">
        <v>46</v>
      </c>
      <c r="G60" s="12" t="s">
        <v>60</v>
      </c>
      <c r="H60" s="12" t="s">
        <v>142</v>
      </c>
    </row>
    <row r="61" spans="1:8" x14ac:dyDescent="0.2">
      <c r="A61" s="11" t="s">
        <v>70</v>
      </c>
      <c r="B61" s="12" t="s">
        <v>58</v>
      </c>
      <c r="C61" s="12" t="s">
        <v>59</v>
      </c>
      <c r="D61" s="134"/>
      <c r="E61" s="134">
        <v>1</v>
      </c>
      <c r="F61" s="12" t="s">
        <v>46</v>
      </c>
      <c r="G61" s="12" t="s">
        <v>50</v>
      </c>
      <c r="H61" s="12" t="s">
        <v>48</v>
      </c>
    </row>
    <row r="62" spans="1:8" x14ac:dyDescent="0.2">
      <c r="A62" s="128" t="s">
        <v>70</v>
      </c>
      <c r="B62" s="130" t="s">
        <v>58</v>
      </c>
      <c r="C62" s="130" t="s">
        <v>59</v>
      </c>
      <c r="D62" s="130"/>
      <c r="E62" s="130">
        <v>1</v>
      </c>
      <c r="F62" s="130" t="s">
        <v>46</v>
      </c>
      <c r="G62" s="130" t="s">
        <v>50</v>
      </c>
      <c r="H62" s="130" t="s">
        <v>48</v>
      </c>
    </row>
    <row r="63" spans="1:8" x14ac:dyDescent="0.2">
      <c r="A63" s="73"/>
      <c r="B63" s="62"/>
      <c r="C63" s="63"/>
      <c r="D63" s="63"/>
      <c r="E63" s="63"/>
      <c r="F63" s="63"/>
      <c r="G63" s="63"/>
      <c r="H63" s="63"/>
    </row>
    <row r="64" spans="1:8" x14ac:dyDescent="0.2">
      <c r="A64" s="125" t="s">
        <v>70</v>
      </c>
      <c r="B64" s="127" t="s">
        <v>128</v>
      </c>
      <c r="C64" s="8" t="s">
        <v>61</v>
      </c>
      <c r="D64" s="8"/>
      <c r="E64" s="8">
        <v>1</v>
      </c>
      <c r="F64" s="10" t="s">
        <v>46</v>
      </c>
      <c r="G64" s="8" t="s">
        <v>34</v>
      </c>
      <c r="H64" s="8" t="s">
        <v>48</v>
      </c>
    </row>
    <row r="65" spans="1:8" x14ac:dyDescent="0.2">
      <c r="A65" s="125" t="s">
        <v>70</v>
      </c>
      <c r="B65" s="127" t="s">
        <v>128</v>
      </c>
      <c r="C65" s="8" t="s">
        <v>61</v>
      </c>
      <c r="D65" s="8"/>
      <c r="E65" s="8">
        <v>1</v>
      </c>
      <c r="F65" s="10" t="s">
        <v>46</v>
      </c>
      <c r="G65" s="10" t="s">
        <v>50</v>
      </c>
      <c r="H65" s="8" t="s">
        <v>48</v>
      </c>
    </row>
    <row r="66" spans="1:8" ht="13.5" thickBot="1" x14ac:dyDescent="0.25">
      <c r="A66" s="137" t="s">
        <v>70</v>
      </c>
      <c r="B66" s="138" t="s">
        <v>128</v>
      </c>
      <c r="C66" s="136" t="s">
        <v>61</v>
      </c>
      <c r="D66" s="139"/>
      <c r="E66" s="139">
        <v>1</v>
      </c>
      <c r="F66" s="130" t="s">
        <v>46</v>
      </c>
      <c r="G66" s="136" t="s">
        <v>34</v>
      </c>
      <c r="H66" s="136" t="s">
        <v>48</v>
      </c>
    </row>
    <row r="67" spans="1:8" ht="14.25" thickTop="1" thickBot="1" x14ac:dyDescent="0.25">
      <c r="A67" s="59"/>
      <c r="B67" s="28" t="s">
        <v>82</v>
      </c>
      <c r="C67" s="29"/>
      <c r="D67" s="29">
        <f>SUM(D35:D66)</f>
        <v>12</v>
      </c>
      <c r="E67" s="29">
        <f>SUM(E35:E66)</f>
        <v>19</v>
      </c>
      <c r="F67" s="29"/>
      <c r="G67" s="29"/>
      <c r="H67" s="29"/>
    </row>
    <row r="68" spans="1:8" ht="14.25" thickTop="1" thickBot="1" x14ac:dyDescent="0.25">
      <c r="A68" s="86"/>
      <c r="B68" s="88"/>
      <c r="C68" s="88"/>
      <c r="D68" s="88"/>
      <c r="E68" s="88"/>
      <c r="F68" s="88"/>
      <c r="G68" s="88"/>
      <c r="H68" s="88"/>
    </row>
    <row r="69" spans="1:8" ht="14.25" thickTop="1" thickBot="1" x14ac:dyDescent="0.25">
      <c r="A69" s="67" t="s">
        <v>102</v>
      </c>
      <c r="B69" s="27"/>
      <c r="C69" s="27"/>
      <c r="D69" s="27"/>
      <c r="E69" s="27"/>
      <c r="F69" s="27"/>
      <c r="G69" s="27"/>
      <c r="H69" s="27"/>
    </row>
    <row r="70" spans="1:8" ht="13.5" thickTop="1" x14ac:dyDescent="0.2">
      <c r="A70" s="140" t="s">
        <v>69</v>
      </c>
      <c r="B70" s="141" t="s">
        <v>62</v>
      </c>
      <c r="C70" s="141" t="s">
        <v>98</v>
      </c>
      <c r="D70" s="133"/>
      <c r="E70" s="133">
        <v>1</v>
      </c>
      <c r="F70" s="141" t="s">
        <v>46</v>
      </c>
      <c r="G70" s="141" t="s">
        <v>50</v>
      </c>
      <c r="H70" s="141" t="s">
        <v>48</v>
      </c>
    </row>
    <row r="71" spans="1:8" x14ac:dyDescent="0.2">
      <c r="A71" s="13" t="s">
        <v>69</v>
      </c>
      <c r="B71" s="142" t="s">
        <v>62</v>
      </c>
      <c r="C71" s="12" t="s">
        <v>126</v>
      </c>
      <c r="D71" s="134"/>
      <c r="E71" s="134">
        <v>1</v>
      </c>
      <c r="F71" s="12" t="s">
        <v>46</v>
      </c>
      <c r="G71" s="134" t="s">
        <v>34</v>
      </c>
      <c r="H71" s="134" t="s">
        <v>48</v>
      </c>
    </row>
    <row r="72" spans="1:8" x14ac:dyDescent="0.2">
      <c r="A72" s="125" t="s">
        <v>69</v>
      </c>
      <c r="B72" s="127" t="s">
        <v>62</v>
      </c>
      <c r="C72" s="8" t="s">
        <v>63</v>
      </c>
      <c r="D72" s="8"/>
      <c r="E72" s="8">
        <v>1</v>
      </c>
      <c r="F72" s="10" t="s">
        <v>46</v>
      </c>
      <c r="G72" s="8" t="s">
        <v>50</v>
      </c>
      <c r="H72" s="8" t="s">
        <v>48</v>
      </c>
    </row>
    <row r="73" spans="1:8" x14ac:dyDescent="0.2">
      <c r="A73" s="125" t="s">
        <v>69</v>
      </c>
      <c r="B73" s="127" t="s">
        <v>62</v>
      </c>
      <c r="C73" s="8" t="s">
        <v>64</v>
      </c>
      <c r="D73" s="8"/>
      <c r="E73" s="8">
        <v>1</v>
      </c>
      <c r="F73" s="8" t="s">
        <v>46</v>
      </c>
      <c r="G73" s="8" t="s">
        <v>50</v>
      </c>
      <c r="H73" s="8" t="s">
        <v>48</v>
      </c>
    </row>
    <row r="74" spans="1:8" x14ac:dyDescent="0.2">
      <c r="A74" s="60"/>
      <c r="B74" s="61"/>
      <c r="C74" s="45"/>
      <c r="D74" s="45"/>
      <c r="E74" s="45"/>
      <c r="F74" s="45"/>
      <c r="G74" s="45"/>
      <c r="H74" s="64"/>
    </row>
    <row r="75" spans="1:8" x14ac:dyDescent="0.2">
      <c r="A75" s="125" t="s">
        <v>69</v>
      </c>
      <c r="B75" s="127" t="s">
        <v>45</v>
      </c>
      <c r="C75" s="10" t="s">
        <v>118</v>
      </c>
      <c r="D75" s="8"/>
      <c r="E75" s="8">
        <v>1</v>
      </c>
      <c r="F75" s="10" t="s">
        <v>46</v>
      </c>
      <c r="G75" s="8" t="s">
        <v>34</v>
      </c>
      <c r="H75" s="130" t="s">
        <v>48</v>
      </c>
    </row>
    <row r="76" spans="1:8" x14ac:dyDescent="0.2">
      <c r="A76" s="60"/>
      <c r="B76" s="61"/>
      <c r="C76" s="45"/>
      <c r="D76" s="45"/>
      <c r="E76" s="45"/>
      <c r="F76" s="45"/>
      <c r="G76" s="45"/>
      <c r="H76" s="45"/>
    </row>
    <row r="77" spans="1:8" x14ac:dyDescent="0.2">
      <c r="A77" s="125" t="s">
        <v>69</v>
      </c>
      <c r="B77" s="127" t="s">
        <v>29</v>
      </c>
      <c r="C77" s="8" t="s">
        <v>65</v>
      </c>
      <c r="D77" s="8"/>
      <c r="E77" s="8">
        <v>1</v>
      </c>
      <c r="F77" s="8" t="s">
        <v>37</v>
      </c>
      <c r="G77" s="8"/>
      <c r="H77" s="8" t="s">
        <v>48</v>
      </c>
    </row>
    <row r="78" spans="1:8" x14ac:dyDescent="0.2">
      <c r="A78" s="125" t="s">
        <v>69</v>
      </c>
      <c r="B78" s="129" t="s">
        <v>29</v>
      </c>
      <c r="C78" s="8" t="s">
        <v>65</v>
      </c>
      <c r="D78" s="8"/>
      <c r="E78" s="8">
        <v>1</v>
      </c>
      <c r="F78" s="8" t="s">
        <v>46</v>
      </c>
      <c r="G78" s="130" t="s">
        <v>50</v>
      </c>
      <c r="H78" s="130" t="s">
        <v>48</v>
      </c>
    </row>
    <row r="79" spans="1:8" x14ac:dyDescent="0.2">
      <c r="A79" s="9" t="s">
        <v>69</v>
      </c>
      <c r="B79" s="126" t="s">
        <v>29</v>
      </c>
      <c r="C79" s="10" t="s">
        <v>65</v>
      </c>
      <c r="D79" s="8"/>
      <c r="E79" s="8">
        <v>1</v>
      </c>
      <c r="F79" s="10" t="s">
        <v>46</v>
      </c>
      <c r="G79" s="10" t="s">
        <v>34</v>
      </c>
      <c r="H79" s="10" t="s">
        <v>48</v>
      </c>
    </row>
    <row r="80" spans="1:8" x14ac:dyDescent="0.2">
      <c r="A80" s="125" t="s">
        <v>69</v>
      </c>
      <c r="B80" s="127" t="s">
        <v>29</v>
      </c>
      <c r="C80" s="8" t="s">
        <v>65</v>
      </c>
      <c r="D80" s="8"/>
      <c r="E80" s="8">
        <v>1</v>
      </c>
      <c r="F80" s="8" t="s">
        <v>46</v>
      </c>
      <c r="G80" s="8" t="s">
        <v>50</v>
      </c>
      <c r="H80" s="130" t="s">
        <v>48</v>
      </c>
    </row>
    <row r="81" spans="1:8" x14ac:dyDescent="0.2">
      <c r="A81" s="125" t="s">
        <v>69</v>
      </c>
      <c r="B81" s="127" t="s">
        <v>29</v>
      </c>
      <c r="C81" s="10" t="s">
        <v>127</v>
      </c>
      <c r="D81" s="8"/>
      <c r="E81" s="8">
        <v>1</v>
      </c>
      <c r="F81" s="8" t="s">
        <v>46</v>
      </c>
      <c r="G81" s="10" t="s">
        <v>34</v>
      </c>
      <c r="H81" s="130" t="s">
        <v>48</v>
      </c>
    </row>
    <row r="82" spans="1:8" x14ac:dyDescent="0.2">
      <c r="A82" s="125" t="s">
        <v>69</v>
      </c>
      <c r="B82" s="127" t="s">
        <v>29</v>
      </c>
      <c r="C82" s="8" t="s">
        <v>30</v>
      </c>
      <c r="D82" s="8"/>
      <c r="E82" s="8">
        <v>1</v>
      </c>
      <c r="F82" s="8" t="s">
        <v>46</v>
      </c>
      <c r="G82" s="8" t="s">
        <v>50</v>
      </c>
      <c r="H82" s="130" t="s">
        <v>48</v>
      </c>
    </row>
    <row r="83" spans="1:8" x14ac:dyDescent="0.2">
      <c r="A83" s="128" t="s">
        <v>69</v>
      </c>
      <c r="B83" s="129" t="s">
        <v>29</v>
      </c>
      <c r="C83" s="130" t="s">
        <v>67</v>
      </c>
      <c r="D83" s="8"/>
      <c r="E83" s="8">
        <v>1</v>
      </c>
      <c r="F83" s="130" t="s">
        <v>46</v>
      </c>
      <c r="G83" s="130" t="s">
        <v>50</v>
      </c>
      <c r="H83" s="130" t="s">
        <v>48</v>
      </c>
    </row>
    <row r="84" spans="1:8" x14ac:dyDescent="0.2">
      <c r="A84" s="9" t="s">
        <v>69</v>
      </c>
      <c r="B84" s="126" t="s">
        <v>29</v>
      </c>
      <c r="C84" s="10" t="s">
        <v>67</v>
      </c>
      <c r="D84" s="8"/>
      <c r="E84" s="8">
        <v>1</v>
      </c>
      <c r="F84" s="10" t="s">
        <v>46</v>
      </c>
      <c r="G84" s="10" t="s">
        <v>34</v>
      </c>
      <c r="H84" s="10" t="s">
        <v>48</v>
      </c>
    </row>
    <row r="85" spans="1:8" x14ac:dyDescent="0.2">
      <c r="A85" s="125" t="s">
        <v>69</v>
      </c>
      <c r="B85" s="127" t="s">
        <v>29</v>
      </c>
      <c r="C85" s="8" t="s">
        <v>67</v>
      </c>
      <c r="D85" s="8"/>
      <c r="E85" s="8">
        <v>1</v>
      </c>
      <c r="F85" s="8" t="s">
        <v>46</v>
      </c>
      <c r="G85" s="130" t="s">
        <v>50</v>
      </c>
      <c r="H85" s="130" t="s">
        <v>48</v>
      </c>
    </row>
    <row r="86" spans="1:8" x14ac:dyDescent="0.2">
      <c r="A86" s="125" t="s">
        <v>69</v>
      </c>
      <c r="B86" s="127" t="s">
        <v>29</v>
      </c>
      <c r="C86" s="8" t="s">
        <v>68</v>
      </c>
      <c r="D86" s="8"/>
      <c r="E86" s="8">
        <v>1</v>
      </c>
      <c r="F86" s="8" t="s">
        <v>46</v>
      </c>
      <c r="G86" s="10" t="s">
        <v>34</v>
      </c>
      <c r="H86" s="10" t="s">
        <v>48</v>
      </c>
    </row>
    <row r="87" spans="1:8" x14ac:dyDescent="0.2">
      <c r="A87" s="125" t="s">
        <v>69</v>
      </c>
      <c r="B87" s="127" t="s">
        <v>29</v>
      </c>
      <c r="C87" s="8" t="s">
        <v>68</v>
      </c>
      <c r="D87" s="8"/>
      <c r="E87" s="8">
        <v>1</v>
      </c>
      <c r="F87" s="8" t="s">
        <v>46</v>
      </c>
      <c r="G87" s="8" t="s">
        <v>50</v>
      </c>
      <c r="H87" s="130" t="s">
        <v>48</v>
      </c>
    </row>
    <row r="88" spans="1:8" x14ac:dyDescent="0.2">
      <c r="A88" s="106" t="s">
        <v>69</v>
      </c>
      <c r="B88" s="143" t="s">
        <v>29</v>
      </c>
      <c r="C88" s="90" t="s">
        <v>120</v>
      </c>
      <c r="D88" s="139"/>
      <c r="E88" s="139">
        <v>1</v>
      </c>
      <c r="F88" s="90" t="s">
        <v>46</v>
      </c>
      <c r="G88" s="139" t="s">
        <v>34</v>
      </c>
      <c r="H88" s="10" t="s">
        <v>48</v>
      </c>
    </row>
    <row r="89" spans="1:8" ht="13.5" thickBot="1" x14ac:dyDescent="0.25">
      <c r="A89" s="137" t="s">
        <v>69</v>
      </c>
      <c r="B89" s="138" t="s">
        <v>29</v>
      </c>
      <c r="C89" s="136" t="s">
        <v>120</v>
      </c>
      <c r="D89" s="139"/>
      <c r="E89" s="139">
        <v>1</v>
      </c>
      <c r="F89" s="136" t="s">
        <v>46</v>
      </c>
      <c r="G89" s="136" t="s">
        <v>50</v>
      </c>
      <c r="H89" s="130" t="s">
        <v>48</v>
      </c>
    </row>
    <row r="90" spans="1:8" ht="14.25" thickTop="1" thickBot="1" x14ac:dyDescent="0.25">
      <c r="A90" s="59"/>
      <c r="B90" s="28" t="s">
        <v>86</v>
      </c>
      <c r="C90" s="29"/>
      <c r="D90" s="29"/>
      <c r="E90" s="29">
        <f>SUM(E70:E89)</f>
        <v>18</v>
      </c>
      <c r="F90" s="29"/>
      <c r="G90" s="29"/>
      <c r="H90" s="29"/>
    </row>
    <row r="91" spans="1:8" ht="14.25" thickTop="1" thickBot="1" x14ac:dyDescent="0.25">
      <c r="A91" s="86"/>
      <c r="B91" s="89"/>
      <c r="C91" s="88"/>
      <c r="D91" s="88"/>
      <c r="E91" s="88"/>
      <c r="F91" s="88"/>
      <c r="G91" s="88"/>
      <c r="H91" s="88"/>
    </row>
    <row r="92" spans="1:8" ht="14.25" thickTop="1" thickBot="1" x14ac:dyDescent="0.25">
      <c r="A92" s="67" t="s">
        <v>103</v>
      </c>
      <c r="B92" s="28"/>
      <c r="C92" s="29"/>
      <c r="D92" s="29"/>
      <c r="E92" s="34"/>
      <c r="F92" s="27"/>
      <c r="G92" s="27"/>
      <c r="H92" s="27"/>
    </row>
    <row r="93" spans="1:8" ht="13.5" thickTop="1" x14ac:dyDescent="0.2">
      <c r="A93" s="91" t="s">
        <v>76</v>
      </c>
      <c r="B93" s="144" t="s">
        <v>55</v>
      </c>
      <c r="C93" s="92" t="s">
        <v>144</v>
      </c>
      <c r="D93" s="133"/>
      <c r="E93" s="133">
        <v>1</v>
      </c>
      <c r="F93" s="92" t="s">
        <v>136</v>
      </c>
      <c r="G93" s="92" t="s">
        <v>31</v>
      </c>
      <c r="H93" s="92" t="s">
        <v>48</v>
      </c>
    </row>
    <row r="94" spans="1:8" x14ac:dyDescent="0.2">
      <c r="A94" s="9" t="s">
        <v>76</v>
      </c>
      <c r="B94" s="126" t="s">
        <v>55</v>
      </c>
      <c r="C94" s="10" t="s">
        <v>113</v>
      </c>
      <c r="D94" s="8"/>
      <c r="E94" s="8">
        <v>1</v>
      </c>
      <c r="F94" s="10" t="s">
        <v>37</v>
      </c>
      <c r="G94" s="8"/>
      <c r="H94" s="10" t="s">
        <v>48</v>
      </c>
    </row>
    <row r="95" spans="1:8" x14ac:dyDescent="0.2">
      <c r="A95" s="9" t="s">
        <v>76</v>
      </c>
      <c r="B95" s="126" t="s">
        <v>55</v>
      </c>
      <c r="C95" s="10" t="s">
        <v>113</v>
      </c>
      <c r="D95" s="8">
        <v>1</v>
      </c>
      <c r="E95" s="8"/>
      <c r="F95" s="10" t="s">
        <v>37</v>
      </c>
      <c r="G95" s="8"/>
      <c r="H95" s="10" t="s">
        <v>47</v>
      </c>
    </row>
    <row r="96" spans="1:8" x14ac:dyDescent="0.2">
      <c r="A96" s="11" t="s">
        <v>76</v>
      </c>
      <c r="B96" s="132" t="s">
        <v>55</v>
      </c>
      <c r="C96" s="12" t="s">
        <v>135</v>
      </c>
      <c r="D96" s="12">
        <v>1</v>
      </c>
      <c r="E96" s="12"/>
      <c r="F96" s="12" t="s">
        <v>136</v>
      </c>
      <c r="G96" s="12" t="s">
        <v>60</v>
      </c>
      <c r="H96" s="12" t="s">
        <v>47</v>
      </c>
    </row>
    <row r="97" spans="1:8" x14ac:dyDescent="0.2">
      <c r="A97" s="147"/>
      <c r="B97" s="148"/>
      <c r="C97" s="149"/>
      <c r="D97" s="149"/>
      <c r="E97" s="150"/>
      <c r="F97" s="150"/>
      <c r="G97" s="150"/>
      <c r="H97" s="150"/>
    </row>
    <row r="98" spans="1:8" x14ac:dyDescent="0.2">
      <c r="A98" s="125" t="s">
        <v>76</v>
      </c>
      <c r="B98" s="127" t="s">
        <v>71</v>
      </c>
      <c r="C98" s="8" t="s">
        <v>72</v>
      </c>
      <c r="D98" s="8"/>
      <c r="E98" s="10">
        <v>1</v>
      </c>
      <c r="F98" s="10" t="s">
        <v>46</v>
      </c>
      <c r="G98" s="10" t="s">
        <v>31</v>
      </c>
      <c r="H98" s="8" t="s">
        <v>48</v>
      </c>
    </row>
    <row r="99" spans="1:8" x14ac:dyDescent="0.2">
      <c r="A99" s="125" t="s">
        <v>76</v>
      </c>
      <c r="B99" s="127" t="s">
        <v>71</v>
      </c>
      <c r="C99" s="8" t="s">
        <v>73</v>
      </c>
      <c r="D99" s="8">
        <v>1</v>
      </c>
      <c r="E99" s="8"/>
      <c r="F99" s="8" t="s">
        <v>46</v>
      </c>
      <c r="G99" s="8" t="s">
        <v>60</v>
      </c>
      <c r="H99" s="8" t="s">
        <v>47</v>
      </c>
    </row>
    <row r="100" spans="1:8" x14ac:dyDescent="0.2">
      <c r="A100" s="9" t="s">
        <v>76</v>
      </c>
      <c r="B100" s="126" t="s">
        <v>71</v>
      </c>
      <c r="C100" s="10" t="s">
        <v>141</v>
      </c>
      <c r="D100" s="8"/>
      <c r="E100" s="8">
        <v>1</v>
      </c>
      <c r="F100" s="10" t="s">
        <v>46</v>
      </c>
      <c r="G100" s="10" t="s">
        <v>31</v>
      </c>
      <c r="H100" s="10" t="s">
        <v>48</v>
      </c>
    </row>
    <row r="101" spans="1:8" x14ac:dyDescent="0.2">
      <c r="A101" s="9" t="s">
        <v>76</v>
      </c>
      <c r="B101" s="126" t="s">
        <v>71</v>
      </c>
      <c r="C101" s="10" t="s">
        <v>75</v>
      </c>
      <c r="D101" s="8"/>
      <c r="E101" s="8">
        <v>1</v>
      </c>
      <c r="F101" s="10" t="s">
        <v>37</v>
      </c>
      <c r="G101" s="10"/>
      <c r="H101" s="10" t="s">
        <v>48</v>
      </c>
    </row>
    <row r="102" spans="1:8" x14ac:dyDescent="0.2">
      <c r="A102" s="128" t="s">
        <v>76</v>
      </c>
      <c r="B102" s="129" t="s">
        <v>71</v>
      </c>
      <c r="C102" s="130" t="s">
        <v>75</v>
      </c>
      <c r="D102" s="8"/>
      <c r="E102" s="8">
        <v>1</v>
      </c>
      <c r="F102" s="130" t="s">
        <v>46</v>
      </c>
      <c r="G102" s="130" t="s">
        <v>31</v>
      </c>
      <c r="H102" s="130" t="s">
        <v>48</v>
      </c>
    </row>
    <row r="103" spans="1:8" x14ac:dyDescent="0.2">
      <c r="A103" s="9" t="s">
        <v>76</v>
      </c>
      <c r="B103" s="126" t="s">
        <v>71</v>
      </c>
      <c r="C103" s="10" t="s">
        <v>75</v>
      </c>
      <c r="D103" s="8"/>
      <c r="E103" s="8">
        <v>1</v>
      </c>
      <c r="F103" s="10" t="s">
        <v>46</v>
      </c>
      <c r="G103" s="10" t="s">
        <v>31</v>
      </c>
      <c r="H103" s="10" t="s">
        <v>48</v>
      </c>
    </row>
    <row r="104" spans="1:8" x14ac:dyDescent="0.2">
      <c r="A104" s="9" t="s">
        <v>76</v>
      </c>
      <c r="B104" s="126" t="s">
        <v>71</v>
      </c>
      <c r="C104" s="10" t="s">
        <v>75</v>
      </c>
      <c r="D104" s="8"/>
      <c r="E104" s="8">
        <v>1</v>
      </c>
      <c r="F104" s="10" t="s">
        <v>46</v>
      </c>
      <c r="G104" s="10" t="s">
        <v>31</v>
      </c>
      <c r="H104" s="10" t="s">
        <v>48</v>
      </c>
    </row>
    <row r="105" spans="1:8" x14ac:dyDescent="0.2">
      <c r="A105" s="128" t="s">
        <v>76</v>
      </c>
      <c r="B105" s="129" t="s">
        <v>71</v>
      </c>
      <c r="C105" s="130" t="s">
        <v>75</v>
      </c>
      <c r="D105" s="8">
        <v>1</v>
      </c>
      <c r="E105" s="8"/>
      <c r="F105" s="10" t="s">
        <v>37</v>
      </c>
      <c r="G105" s="130"/>
      <c r="H105" s="10" t="s">
        <v>47</v>
      </c>
    </row>
    <row r="106" spans="1:8" x14ac:dyDescent="0.2">
      <c r="A106" s="9" t="s">
        <v>76</v>
      </c>
      <c r="B106" s="126" t="s">
        <v>71</v>
      </c>
      <c r="C106" s="10" t="s">
        <v>75</v>
      </c>
      <c r="D106" s="8"/>
      <c r="E106" s="8">
        <v>1</v>
      </c>
      <c r="F106" s="10" t="s">
        <v>37</v>
      </c>
      <c r="G106" s="130"/>
      <c r="H106" s="10" t="s">
        <v>48</v>
      </c>
    </row>
    <row r="107" spans="1:8" x14ac:dyDescent="0.2">
      <c r="A107" s="9" t="s">
        <v>76</v>
      </c>
      <c r="B107" s="126" t="s">
        <v>71</v>
      </c>
      <c r="C107" s="10" t="s">
        <v>75</v>
      </c>
      <c r="D107" s="8"/>
      <c r="E107" s="8">
        <v>1</v>
      </c>
      <c r="F107" s="10" t="s">
        <v>46</v>
      </c>
      <c r="G107" s="10" t="s">
        <v>31</v>
      </c>
      <c r="H107" s="10" t="s">
        <v>48</v>
      </c>
    </row>
    <row r="108" spans="1:8" x14ac:dyDescent="0.2">
      <c r="A108" s="128" t="s">
        <v>76</v>
      </c>
      <c r="B108" s="129" t="s">
        <v>71</v>
      </c>
      <c r="C108" s="130" t="s">
        <v>75</v>
      </c>
      <c r="D108" s="8">
        <v>1</v>
      </c>
      <c r="E108" s="8"/>
      <c r="F108" s="130" t="s">
        <v>46</v>
      </c>
      <c r="G108" s="10" t="s">
        <v>60</v>
      </c>
      <c r="H108" s="130" t="s">
        <v>47</v>
      </c>
    </row>
    <row r="109" spans="1:8" x14ac:dyDescent="0.2">
      <c r="A109" s="125" t="s">
        <v>76</v>
      </c>
      <c r="B109" s="127" t="s">
        <v>71</v>
      </c>
      <c r="C109" s="8" t="s">
        <v>75</v>
      </c>
      <c r="D109" s="8"/>
      <c r="E109" s="8">
        <v>1</v>
      </c>
      <c r="F109" s="10" t="s">
        <v>46</v>
      </c>
      <c r="G109" s="10" t="s">
        <v>31</v>
      </c>
      <c r="H109" s="130" t="s">
        <v>48</v>
      </c>
    </row>
    <row r="110" spans="1:8" x14ac:dyDescent="0.2">
      <c r="A110" s="125" t="s">
        <v>76</v>
      </c>
      <c r="B110" s="127" t="s">
        <v>71</v>
      </c>
      <c r="C110" s="8" t="s">
        <v>75</v>
      </c>
      <c r="D110" s="8">
        <v>1</v>
      </c>
      <c r="E110" s="8"/>
      <c r="F110" s="10" t="s">
        <v>37</v>
      </c>
      <c r="G110" s="10"/>
      <c r="H110" s="10" t="s">
        <v>47</v>
      </c>
    </row>
    <row r="111" spans="1:8" x14ac:dyDescent="0.2">
      <c r="A111" s="128" t="s">
        <v>76</v>
      </c>
      <c r="B111" s="129" t="s">
        <v>71</v>
      </c>
      <c r="C111" s="130" t="s">
        <v>75</v>
      </c>
      <c r="D111" s="8">
        <v>1</v>
      </c>
      <c r="E111" s="8"/>
      <c r="F111" s="130" t="s">
        <v>46</v>
      </c>
      <c r="G111" s="130" t="s">
        <v>60</v>
      </c>
      <c r="H111" s="130" t="s">
        <v>47</v>
      </c>
    </row>
    <row r="112" spans="1:8" x14ac:dyDescent="0.2">
      <c r="A112" s="128" t="s">
        <v>76</v>
      </c>
      <c r="B112" s="129" t="s">
        <v>71</v>
      </c>
      <c r="C112" s="130" t="s">
        <v>75</v>
      </c>
      <c r="D112" s="8"/>
      <c r="E112" s="8">
        <v>1</v>
      </c>
      <c r="F112" s="130" t="s">
        <v>46</v>
      </c>
      <c r="G112" s="130" t="s">
        <v>31</v>
      </c>
      <c r="H112" s="130" t="s">
        <v>48</v>
      </c>
    </row>
    <row r="113" spans="1:8" x14ac:dyDescent="0.2">
      <c r="A113" s="125" t="s">
        <v>76</v>
      </c>
      <c r="B113" s="127" t="s">
        <v>71</v>
      </c>
      <c r="C113" s="8" t="s">
        <v>74</v>
      </c>
      <c r="D113" s="8">
        <v>1</v>
      </c>
      <c r="E113" s="8"/>
      <c r="F113" s="8" t="s">
        <v>37</v>
      </c>
      <c r="G113" s="8"/>
      <c r="H113" s="8" t="s">
        <v>47</v>
      </c>
    </row>
    <row r="114" spans="1:8" x14ac:dyDescent="0.2">
      <c r="A114" s="125" t="s">
        <v>76</v>
      </c>
      <c r="B114" s="127" t="s">
        <v>71</v>
      </c>
      <c r="C114" s="8" t="s">
        <v>74</v>
      </c>
      <c r="D114" s="8"/>
      <c r="E114" s="8">
        <v>1</v>
      </c>
      <c r="F114" s="8" t="s">
        <v>37</v>
      </c>
      <c r="G114" s="8"/>
      <c r="H114" s="8" t="s">
        <v>48</v>
      </c>
    </row>
    <row r="115" spans="1:8" ht="13.5" thickBot="1" x14ac:dyDescent="0.25">
      <c r="A115" s="9" t="s">
        <v>76</v>
      </c>
      <c r="B115" s="126" t="s">
        <v>71</v>
      </c>
      <c r="C115" s="10" t="s">
        <v>74</v>
      </c>
      <c r="D115" s="8">
        <v>1</v>
      </c>
      <c r="E115" s="8"/>
      <c r="F115" s="10" t="s">
        <v>46</v>
      </c>
      <c r="G115" s="10" t="s">
        <v>34</v>
      </c>
      <c r="H115" s="10" t="s">
        <v>47</v>
      </c>
    </row>
    <row r="116" spans="1:8" ht="14.25" thickTop="1" thickBot="1" x14ac:dyDescent="0.25">
      <c r="A116" s="59"/>
      <c r="B116" s="28" t="s">
        <v>85</v>
      </c>
      <c r="C116" s="29"/>
      <c r="D116" s="29">
        <f>SUM(D93:D115)</f>
        <v>9</v>
      </c>
      <c r="E116" s="29">
        <f>SUM(E93:E115)</f>
        <v>13</v>
      </c>
      <c r="F116" s="29"/>
      <c r="G116" s="29"/>
      <c r="H116" s="29"/>
    </row>
    <row r="117" spans="1:8" ht="14.25" thickTop="1" thickBot="1" x14ac:dyDescent="0.25">
      <c r="A117" s="86"/>
      <c r="B117" s="88"/>
      <c r="C117" s="88"/>
      <c r="D117" s="88"/>
      <c r="E117" s="88"/>
      <c r="F117" s="88"/>
      <c r="G117" s="88"/>
      <c r="H117" s="88"/>
    </row>
    <row r="118" spans="1:8" ht="14.25" thickTop="1" thickBot="1" x14ac:dyDescent="0.25">
      <c r="A118" s="67" t="s">
        <v>104</v>
      </c>
      <c r="B118" s="27"/>
      <c r="C118" s="27"/>
      <c r="D118" s="27"/>
      <c r="E118" s="27"/>
      <c r="F118" s="27"/>
      <c r="G118" s="27"/>
      <c r="H118" s="27"/>
    </row>
    <row r="119" spans="1:8" ht="13.5" thickTop="1" x14ac:dyDescent="0.2">
      <c r="A119" s="125" t="s">
        <v>40</v>
      </c>
      <c r="B119" s="142" t="s">
        <v>32</v>
      </c>
      <c r="C119" s="134" t="s">
        <v>129</v>
      </c>
      <c r="D119" s="134"/>
      <c r="E119" s="134">
        <v>1</v>
      </c>
      <c r="F119" s="134" t="s">
        <v>46</v>
      </c>
      <c r="G119" s="134" t="s">
        <v>34</v>
      </c>
      <c r="H119" s="8" t="s">
        <v>48</v>
      </c>
    </row>
    <row r="120" spans="1:8" x14ac:dyDescent="0.2">
      <c r="A120" s="125" t="s">
        <v>40</v>
      </c>
      <c r="B120" s="142" t="s">
        <v>32</v>
      </c>
      <c r="C120" s="134" t="s">
        <v>150</v>
      </c>
      <c r="D120" s="134"/>
      <c r="E120" s="134">
        <v>1</v>
      </c>
      <c r="F120" s="134" t="s">
        <v>46</v>
      </c>
      <c r="G120" s="134" t="s">
        <v>34</v>
      </c>
      <c r="H120" s="8" t="s">
        <v>48</v>
      </c>
    </row>
    <row r="121" spans="1:8" x14ac:dyDescent="0.2">
      <c r="A121" s="125" t="s">
        <v>40</v>
      </c>
      <c r="B121" s="142" t="s">
        <v>32</v>
      </c>
      <c r="C121" s="134" t="s">
        <v>97</v>
      </c>
      <c r="D121" s="134"/>
      <c r="E121" s="134">
        <v>1</v>
      </c>
      <c r="F121" s="134" t="s">
        <v>46</v>
      </c>
      <c r="G121" s="134" t="s">
        <v>34</v>
      </c>
      <c r="H121" s="8" t="s">
        <v>48</v>
      </c>
    </row>
    <row r="122" spans="1:8" x14ac:dyDescent="0.2">
      <c r="A122" s="125" t="s">
        <v>40</v>
      </c>
      <c r="B122" s="142" t="s">
        <v>32</v>
      </c>
      <c r="C122" s="134" t="s">
        <v>97</v>
      </c>
      <c r="D122" s="134"/>
      <c r="E122" s="134">
        <v>1</v>
      </c>
      <c r="F122" s="134" t="s">
        <v>46</v>
      </c>
      <c r="G122" s="134" t="s">
        <v>31</v>
      </c>
      <c r="H122" s="8" t="s">
        <v>48</v>
      </c>
    </row>
    <row r="123" spans="1:8" x14ac:dyDescent="0.2">
      <c r="A123" s="125" t="s">
        <v>40</v>
      </c>
      <c r="B123" s="142" t="s">
        <v>32</v>
      </c>
      <c r="C123" s="134" t="s">
        <v>97</v>
      </c>
      <c r="D123" s="134"/>
      <c r="E123" s="134">
        <v>1</v>
      </c>
      <c r="F123" s="134" t="s">
        <v>46</v>
      </c>
      <c r="G123" s="134" t="s">
        <v>34</v>
      </c>
      <c r="H123" s="8" t="s">
        <v>48</v>
      </c>
    </row>
    <row r="124" spans="1:8" x14ac:dyDescent="0.2">
      <c r="A124" s="125" t="s">
        <v>40</v>
      </c>
      <c r="B124" s="142" t="s">
        <v>32</v>
      </c>
      <c r="C124" s="134" t="s">
        <v>97</v>
      </c>
      <c r="D124" s="134"/>
      <c r="E124" s="134">
        <v>1</v>
      </c>
      <c r="F124" s="134" t="s">
        <v>46</v>
      </c>
      <c r="G124" s="134" t="s">
        <v>34</v>
      </c>
      <c r="H124" s="8" t="s">
        <v>48</v>
      </c>
    </row>
    <row r="125" spans="1:8" x14ac:dyDescent="0.2">
      <c r="A125" s="125" t="s">
        <v>40</v>
      </c>
      <c r="B125" s="142" t="s">
        <v>32</v>
      </c>
      <c r="C125" s="134" t="s">
        <v>97</v>
      </c>
      <c r="D125" s="134"/>
      <c r="E125" s="134">
        <v>1</v>
      </c>
      <c r="F125" s="134" t="s">
        <v>46</v>
      </c>
      <c r="G125" s="134" t="s">
        <v>34</v>
      </c>
      <c r="H125" s="8" t="s">
        <v>48</v>
      </c>
    </row>
    <row r="126" spans="1:8" x14ac:dyDescent="0.2">
      <c r="A126" s="125" t="s">
        <v>40</v>
      </c>
      <c r="B126" s="142" t="s">
        <v>32</v>
      </c>
      <c r="C126" s="134" t="s">
        <v>33</v>
      </c>
      <c r="D126" s="134"/>
      <c r="E126" s="134">
        <v>1</v>
      </c>
      <c r="F126" s="12" t="s">
        <v>46</v>
      </c>
      <c r="G126" s="134" t="s">
        <v>34</v>
      </c>
      <c r="H126" s="8" t="s">
        <v>48</v>
      </c>
    </row>
    <row r="127" spans="1:8" x14ac:dyDescent="0.2">
      <c r="A127" s="128" t="s">
        <v>40</v>
      </c>
      <c r="B127" s="131" t="s">
        <v>32</v>
      </c>
      <c r="C127" s="135" t="s">
        <v>33</v>
      </c>
      <c r="D127" s="134"/>
      <c r="E127" s="134">
        <v>1</v>
      </c>
      <c r="F127" s="135" t="s">
        <v>46</v>
      </c>
      <c r="G127" s="135" t="s">
        <v>34</v>
      </c>
      <c r="H127" s="130" t="s">
        <v>48</v>
      </c>
    </row>
    <row r="128" spans="1:8" x14ac:dyDescent="0.2">
      <c r="A128" s="128" t="s">
        <v>40</v>
      </c>
      <c r="B128" s="131" t="s">
        <v>32</v>
      </c>
      <c r="C128" s="135" t="s">
        <v>33</v>
      </c>
      <c r="D128" s="134"/>
      <c r="E128" s="134">
        <v>1</v>
      </c>
      <c r="F128" s="135" t="s">
        <v>46</v>
      </c>
      <c r="G128" s="135" t="s">
        <v>31</v>
      </c>
      <c r="H128" s="130" t="s">
        <v>48</v>
      </c>
    </row>
    <row r="129" spans="1:8" x14ac:dyDescent="0.2">
      <c r="A129" s="128" t="s">
        <v>40</v>
      </c>
      <c r="B129" s="131" t="s">
        <v>32</v>
      </c>
      <c r="C129" s="135" t="s">
        <v>33</v>
      </c>
      <c r="D129" s="134"/>
      <c r="E129" s="134">
        <v>1</v>
      </c>
      <c r="F129" s="135" t="s">
        <v>46</v>
      </c>
      <c r="G129" s="12" t="s">
        <v>31</v>
      </c>
      <c r="H129" s="130" t="s">
        <v>48</v>
      </c>
    </row>
    <row r="130" spans="1:8" x14ac:dyDescent="0.2">
      <c r="A130" s="128" t="s">
        <v>40</v>
      </c>
      <c r="B130" s="131" t="s">
        <v>32</v>
      </c>
      <c r="C130" s="135" t="s">
        <v>33</v>
      </c>
      <c r="D130" s="134"/>
      <c r="E130" s="134">
        <v>1</v>
      </c>
      <c r="F130" s="135" t="s">
        <v>46</v>
      </c>
      <c r="G130" s="135" t="s">
        <v>34</v>
      </c>
      <c r="H130" s="130" t="s">
        <v>48</v>
      </c>
    </row>
    <row r="131" spans="1:8" x14ac:dyDescent="0.2">
      <c r="A131" s="9" t="s">
        <v>40</v>
      </c>
      <c r="B131" s="132" t="s">
        <v>32</v>
      </c>
      <c r="C131" s="12" t="s">
        <v>33</v>
      </c>
      <c r="D131" s="134"/>
      <c r="E131" s="134">
        <v>1</v>
      </c>
      <c r="F131" s="12" t="s">
        <v>46</v>
      </c>
      <c r="G131" s="12" t="s">
        <v>31</v>
      </c>
      <c r="H131" s="10" t="s">
        <v>48</v>
      </c>
    </row>
    <row r="132" spans="1:8" x14ac:dyDescent="0.2">
      <c r="A132" s="125" t="s">
        <v>40</v>
      </c>
      <c r="B132" s="127" t="s">
        <v>32</v>
      </c>
      <c r="C132" s="8" t="s">
        <v>33</v>
      </c>
      <c r="D132" s="8"/>
      <c r="E132" s="8">
        <v>1</v>
      </c>
      <c r="F132" s="135" t="s">
        <v>37</v>
      </c>
      <c r="G132" s="8"/>
      <c r="H132" s="8" t="s">
        <v>48</v>
      </c>
    </row>
    <row r="133" spans="1:8" x14ac:dyDescent="0.2">
      <c r="A133" s="125" t="s">
        <v>40</v>
      </c>
      <c r="B133" s="127" t="s">
        <v>32</v>
      </c>
      <c r="C133" s="8" t="s">
        <v>33</v>
      </c>
      <c r="D133" s="8"/>
      <c r="E133" s="8">
        <v>1</v>
      </c>
      <c r="F133" s="134" t="s">
        <v>46</v>
      </c>
      <c r="G133" s="10" t="s">
        <v>31</v>
      </c>
      <c r="H133" s="8" t="s">
        <v>48</v>
      </c>
    </row>
    <row r="134" spans="1:8" x14ac:dyDescent="0.2">
      <c r="A134" s="125" t="s">
        <v>40</v>
      </c>
      <c r="B134" s="127" t="s">
        <v>32</v>
      </c>
      <c r="C134" s="8" t="s">
        <v>33</v>
      </c>
      <c r="D134" s="8"/>
      <c r="E134" s="8">
        <v>1</v>
      </c>
      <c r="F134" s="134" t="s">
        <v>46</v>
      </c>
      <c r="G134" s="10" t="s">
        <v>34</v>
      </c>
      <c r="H134" s="8" t="s">
        <v>48</v>
      </c>
    </row>
    <row r="135" spans="1:8" x14ac:dyDescent="0.2">
      <c r="A135" s="125" t="s">
        <v>40</v>
      </c>
      <c r="B135" s="127" t="s">
        <v>32</v>
      </c>
      <c r="C135" s="8" t="s">
        <v>35</v>
      </c>
      <c r="D135" s="8"/>
      <c r="E135" s="8">
        <v>1</v>
      </c>
      <c r="F135" s="8" t="s">
        <v>46</v>
      </c>
      <c r="G135" s="10" t="s">
        <v>31</v>
      </c>
      <c r="H135" s="8" t="s">
        <v>48</v>
      </c>
    </row>
    <row r="136" spans="1:8" x14ac:dyDescent="0.2">
      <c r="A136" s="128" t="s">
        <v>40</v>
      </c>
      <c r="B136" s="129" t="s">
        <v>32</v>
      </c>
      <c r="C136" s="130" t="s">
        <v>35</v>
      </c>
      <c r="D136" s="8"/>
      <c r="E136" s="8">
        <v>1</v>
      </c>
      <c r="F136" s="135" t="s">
        <v>46</v>
      </c>
      <c r="G136" s="130" t="s">
        <v>34</v>
      </c>
      <c r="H136" s="8" t="s">
        <v>48</v>
      </c>
    </row>
    <row r="137" spans="1:8" x14ac:dyDescent="0.2">
      <c r="A137" s="9" t="s">
        <v>40</v>
      </c>
      <c r="B137" s="126" t="s">
        <v>32</v>
      </c>
      <c r="C137" s="10" t="s">
        <v>35</v>
      </c>
      <c r="D137" s="8"/>
      <c r="E137" s="8">
        <v>1</v>
      </c>
      <c r="F137" s="12" t="s">
        <v>46</v>
      </c>
      <c r="G137" s="10" t="s">
        <v>34</v>
      </c>
      <c r="H137" s="8" t="s">
        <v>48</v>
      </c>
    </row>
    <row r="138" spans="1:8" x14ac:dyDescent="0.2">
      <c r="A138" s="128" t="s">
        <v>40</v>
      </c>
      <c r="B138" s="129" t="s">
        <v>32</v>
      </c>
      <c r="C138" s="130" t="s">
        <v>35</v>
      </c>
      <c r="D138" s="8"/>
      <c r="E138" s="8">
        <v>1</v>
      </c>
      <c r="F138" s="135" t="s">
        <v>46</v>
      </c>
      <c r="G138" s="130" t="s">
        <v>34</v>
      </c>
      <c r="H138" s="8" t="s">
        <v>48</v>
      </c>
    </row>
    <row r="139" spans="1:8" x14ac:dyDescent="0.2">
      <c r="A139" s="125" t="s">
        <v>40</v>
      </c>
      <c r="B139" s="127" t="s">
        <v>32</v>
      </c>
      <c r="C139" s="8" t="s">
        <v>36</v>
      </c>
      <c r="D139" s="8"/>
      <c r="E139" s="8">
        <v>1</v>
      </c>
      <c r="F139" s="134" t="s">
        <v>46</v>
      </c>
      <c r="G139" s="130" t="s">
        <v>31</v>
      </c>
      <c r="H139" s="8" t="s">
        <v>48</v>
      </c>
    </row>
    <row r="140" spans="1:8" x14ac:dyDescent="0.2">
      <c r="A140" s="125" t="s">
        <v>40</v>
      </c>
      <c r="B140" s="127" t="s">
        <v>32</v>
      </c>
      <c r="C140" s="8" t="s">
        <v>36</v>
      </c>
      <c r="D140" s="8"/>
      <c r="E140" s="8">
        <v>1</v>
      </c>
      <c r="F140" s="12" t="s">
        <v>46</v>
      </c>
      <c r="G140" s="10" t="s">
        <v>34</v>
      </c>
      <c r="H140" s="8" t="s">
        <v>48</v>
      </c>
    </row>
    <row r="141" spans="1:8" x14ac:dyDescent="0.2">
      <c r="A141" s="125" t="s">
        <v>40</v>
      </c>
      <c r="B141" s="127" t="s">
        <v>32</v>
      </c>
      <c r="C141" s="8" t="s">
        <v>36</v>
      </c>
      <c r="D141" s="8"/>
      <c r="E141" s="8">
        <v>1</v>
      </c>
      <c r="F141" s="134" t="s">
        <v>46</v>
      </c>
      <c r="G141" s="10" t="s">
        <v>31</v>
      </c>
      <c r="H141" s="8" t="s">
        <v>48</v>
      </c>
    </row>
    <row r="142" spans="1:8" x14ac:dyDescent="0.2">
      <c r="A142" s="125" t="s">
        <v>40</v>
      </c>
      <c r="B142" s="127" t="s">
        <v>32</v>
      </c>
      <c r="C142" s="8" t="s">
        <v>36</v>
      </c>
      <c r="D142" s="8"/>
      <c r="E142" s="8">
        <v>1</v>
      </c>
      <c r="F142" s="130" t="s">
        <v>46</v>
      </c>
      <c r="G142" s="10" t="s">
        <v>31</v>
      </c>
      <c r="H142" s="8" t="s">
        <v>48</v>
      </c>
    </row>
    <row r="143" spans="1:8" x14ac:dyDescent="0.2">
      <c r="A143" s="128" t="s">
        <v>40</v>
      </c>
      <c r="B143" s="129" t="s">
        <v>32</v>
      </c>
      <c r="C143" s="130" t="s">
        <v>36</v>
      </c>
      <c r="D143" s="8"/>
      <c r="E143" s="8">
        <v>1</v>
      </c>
      <c r="F143" s="130" t="s">
        <v>37</v>
      </c>
      <c r="G143" s="130"/>
      <c r="H143" s="130" t="s">
        <v>48</v>
      </c>
    </row>
    <row r="144" spans="1:8" x14ac:dyDescent="0.2">
      <c r="A144" s="97"/>
      <c r="B144" s="103"/>
      <c r="C144" s="104"/>
      <c r="D144" s="45"/>
      <c r="E144" s="45"/>
      <c r="F144" s="104"/>
      <c r="G144" s="104"/>
      <c r="H144" s="45"/>
    </row>
    <row r="145" spans="1:10" x14ac:dyDescent="0.2">
      <c r="A145" s="9" t="s">
        <v>40</v>
      </c>
      <c r="B145" s="126" t="s">
        <v>133</v>
      </c>
      <c r="C145" s="10" t="s">
        <v>151</v>
      </c>
      <c r="D145" s="8"/>
      <c r="E145" s="8">
        <v>1</v>
      </c>
      <c r="F145" s="10" t="s">
        <v>46</v>
      </c>
      <c r="G145" s="10" t="s">
        <v>31</v>
      </c>
      <c r="H145" s="8" t="s">
        <v>48</v>
      </c>
    </row>
    <row r="146" spans="1:10" x14ac:dyDescent="0.2">
      <c r="A146" s="9" t="s">
        <v>40</v>
      </c>
      <c r="B146" s="126" t="s">
        <v>133</v>
      </c>
      <c r="C146" s="10" t="s">
        <v>134</v>
      </c>
      <c r="D146" s="8"/>
      <c r="E146" s="8">
        <v>1</v>
      </c>
      <c r="F146" s="10" t="s">
        <v>46</v>
      </c>
      <c r="G146" s="10" t="s">
        <v>31</v>
      </c>
      <c r="H146" s="10" t="s">
        <v>48</v>
      </c>
    </row>
    <row r="147" spans="1:10" x14ac:dyDescent="0.2">
      <c r="A147" s="60"/>
      <c r="B147" s="61"/>
      <c r="C147" s="45"/>
      <c r="D147" s="45"/>
      <c r="E147" s="45"/>
      <c r="F147" s="45"/>
      <c r="G147" s="45"/>
      <c r="H147" s="45"/>
    </row>
    <row r="148" spans="1:10" x14ac:dyDescent="0.2">
      <c r="A148" s="128" t="s">
        <v>40</v>
      </c>
      <c r="B148" s="129" t="s">
        <v>38</v>
      </c>
      <c r="C148" s="130" t="s">
        <v>39</v>
      </c>
      <c r="D148" s="8"/>
      <c r="E148" s="130">
        <v>1</v>
      </c>
      <c r="F148" s="12" t="s">
        <v>37</v>
      </c>
      <c r="G148" s="130"/>
      <c r="H148" s="8" t="s">
        <v>48</v>
      </c>
    </row>
    <row r="149" spans="1:10" x14ac:dyDescent="0.2">
      <c r="A149" s="125" t="s">
        <v>40</v>
      </c>
      <c r="B149" s="127" t="s">
        <v>38</v>
      </c>
      <c r="C149" s="8" t="s">
        <v>39</v>
      </c>
      <c r="D149" s="8"/>
      <c r="E149" s="8">
        <v>1</v>
      </c>
      <c r="F149" s="134" t="s">
        <v>46</v>
      </c>
      <c r="G149" s="10" t="s">
        <v>31</v>
      </c>
      <c r="H149" s="8" t="s">
        <v>48</v>
      </c>
    </row>
    <row r="150" spans="1:10" x14ac:dyDescent="0.2">
      <c r="A150" s="125" t="s">
        <v>40</v>
      </c>
      <c r="B150" s="127" t="s">
        <v>38</v>
      </c>
      <c r="C150" s="8" t="s">
        <v>39</v>
      </c>
      <c r="D150" s="8"/>
      <c r="E150" s="8">
        <v>1</v>
      </c>
      <c r="F150" s="134" t="s">
        <v>37</v>
      </c>
      <c r="G150" s="10"/>
      <c r="H150" s="8" t="s">
        <v>48</v>
      </c>
    </row>
    <row r="151" spans="1:10" x14ac:dyDescent="0.2">
      <c r="A151" s="125" t="s">
        <v>40</v>
      </c>
      <c r="B151" s="127" t="s">
        <v>38</v>
      </c>
      <c r="C151" s="8" t="s">
        <v>39</v>
      </c>
      <c r="D151" s="8"/>
      <c r="E151" s="8">
        <v>1</v>
      </c>
      <c r="F151" s="134" t="s">
        <v>46</v>
      </c>
      <c r="G151" s="10" t="s">
        <v>34</v>
      </c>
      <c r="H151" s="8" t="s">
        <v>48</v>
      </c>
    </row>
    <row r="152" spans="1:10" x14ac:dyDescent="0.2">
      <c r="A152" s="125" t="s">
        <v>40</v>
      </c>
      <c r="B152" s="127" t="s">
        <v>38</v>
      </c>
      <c r="C152" s="8" t="s">
        <v>39</v>
      </c>
      <c r="D152" s="8"/>
      <c r="E152" s="8">
        <v>1</v>
      </c>
      <c r="F152" s="134" t="s">
        <v>46</v>
      </c>
      <c r="G152" s="8" t="s">
        <v>31</v>
      </c>
      <c r="H152" s="8" t="s">
        <v>48</v>
      </c>
    </row>
    <row r="153" spans="1:10" ht="13.5" thickBot="1" x14ac:dyDescent="0.25">
      <c r="A153" s="125" t="s">
        <v>40</v>
      </c>
      <c r="B153" s="8" t="s">
        <v>38</v>
      </c>
      <c r="C153" s="8" t="s">
        <v>39</v>
      </c>
      <c r="D153" s="8"/>
      <c r="E153" s="8">
        <v>1</v>
      </c>
      <c r="F153" s="8" t="s">
        <v>46</v>
      </c>
      <c r="G153" s="130" t="s">
        <v>31</v>
      </c>
      <c r="H153" s="8" t="s">
        <v>48</v>
      </c>
    </row>
    <row r="154" spans="1:10" ht="14.25" thickTop="1" thickBot="1" x14ac:dyDescent="0.25">
      <c r="A154" s="93"/>
      <c r="B154" s="28" t="s">
        <v>84</v>
      </c>
      <c r="C154" s="29"/>
      <c r="D154" s="29"/>
      <c r="E154" s="29">
        <f>SUM(E119:E153)</f>
        <v>33</v>
      </c>
      <c r="F154" s="29"/>
      <c r="G154" s="29"/>
      <c r="H154" s="29"/>
      <c r="J154" s="18"/>
    </row>
    <row r="155" spans="1:10" ht="14.25" thickTop="1" thickBot="1" x14ac:dyDescent="0.25">
      <c r="A155" s="13"/>
      <c r="B155" s="88"/>
      <c r="C155" s="88"/>
      <c r="D155" s="88"/>
      <c r="E155" s="88"/>
      <c r="F155" s="88"/>
      <c r="G155" s="88"/>
      <c r="H155" s="88"/>
    </row>
    <row r="156" spans="1:10" ht="14.25" thickTop="1" thickBot="1" x14ac:dyDescent="0.25">
      <c r="A156" s="67" t="s">
        <v>105</v>
      </c>
      <c r="B156" s="28"/>
      <c r="C156" s="29"/>
      <c r="D156" s="29"/>
      <c r="E156" s="29"/>
      <c r="F156" s="29"/>
      <c r="G156" s="27"/>
      <c r="H156" s="27"/>
    </row>
    <row r="157" spans="1:10" ht="13.5" thickTop="1" x14ac:dyDescent="0.2">
      <c r="A157" s="91" t="s">
        <v>79</v>
      </c>
      <c r="B157" s="132" t="s">
        <v>55</v>
      </c>
      <c r="C157" s="12" t="s">
        <v>77</v>
      </c>
      <c r="D157" s="134"/>
      <c r="E157" s="134">
        <v>1</v>
      </c>
      <c r="F157" s="12" t="s">
        <v>46</v>
      </c>
      <c r="G157" s="92" t="s">
        <v>31</v>
      </c>
      <c r="H157" s="92" t="s">
        <v>48</v>
      </c>
    </row>
    <row r="158" spans="1:10" x14ac:dyDescent="0.2">
      <c r="A158" s="13" t="s">
        <v>79</v>
      </c>
      <c r="B158" s="129" t="s">
        <v>55</v>
      </c>
      <c r="C158" s="130" t="s">
        <v>77</v>
      </c>
      <c r="D158" s="130"/>
      <c r="E158" s="130">
        <v>1</v>
      </c>
      <c r="F158" s="130" t="s">
        <v>46</v>
      </c>
      <c r="G158" s="130" t="s">
        <v>31</v>
      </c>
      <c r="H158" s="130" t="s">
        <v>48</v>
      </c>
    </row>
    <row r="159" spans="1:10" x14ac:dyDescent="0.2">
      <c r="A159" s="9" t="s">
        <v>79</v>
      </c>
      <c r="B159" s="129" t="s">
        <v>55</v>
      </c>
      <c r="C159" s="130" t="s">
        <v>77</v>
      </c>
      <c r="D159" s="130"/>
      <c r="E159" s="130">
        <v>1</v>
      </c>
      <c r="F159" s="10" t="s">
        <v>37</v>
      </c>
      <c r="G159" s="130"/>
      <c r="H159" s="130" t="s">
        <v>48</v>
      </c>
    </row>
    <row r="160" spans="1:10" x14ac:dyDescent="0.2">
      <c r="A160" s="97"/>
      <c r="B160" s="61"/>
      <c r="C160" s="45"/>
      <c r="D160" s="45"/>
      <c r="E160" s="45"/>
      <c r="F160" s="45"/>
      <c r="G160" s="45"/>
      <c r="H160" s="45"/>
    </row>
    <row r="161" spans="1:8" x14ac:dyDescent="0.2">
      <c r="A161" s="9" t="s">
        <v>79</v>
      </c>
      <c r="B161" s="129" t="s">
        <v>29</v>
      </c>
      <c r="C161" s="130" t="s">
        <v>66</v>
      </c>
      <c r="D161" s="8"/>
      <c r="E161" s="8">
        <v>1</v>
      </c>
      <c r="F161" s="130" t="s">
        <v>46</v>
      </c>
      <c r="G161" s="130" t="s">
        <v>31</v>
      </c>
      <c r="H161" s="130" t="s">
        <v>48</v>
      </c>
    </row>
    <row r="162" spans="1:8" x14ac:dyDescent="0.2">
      <c r="A162" s="125" t="s">
        <v>79</v>
      </c>
      <c r="B162" s="127" t="s">
        <v>29</v>
      </c>
      <c r="C162" s="8" t="s">
        <v>66</v>
      </c>
      <c r="D162" s="8"/>
      <c r="E162" s="8">
        <v>1</v>
      </c>
      <c r="F162" s="8" t="s">
        <v>46</v>
      </c>
      <c r="G162" s="130" t="s">
        <v>31</v>
      </c>
      <c r="H162" s="8" t="s">
        <v>48</v>
      </c>
    </row>
    <row r="163" spans="1:8" x14ac:dyDescent="0.2">
      <c r="A163" s="128" t="s">
        <v>79</v>
      </c>
      <c r="B163" s="129" t="s">
        <v>29</v>
      </c>
      <c r="C163" s="130" t="s">
        <v>66</v>
      </c>
      <c r="D163" s="8"/>
      <c r="E163" s="8">
        <v>1</v>
      </c>
      <c r="F163" s="130" t="s">
        <v>46</v>
      </c>
      <c r="G163" s="130" t="s">
        <v>31</v>
      </c>
      <c r="H163" s="130" t="s">
        <v>48</v>
      </c>
    </row>
    <row r="164" spans="1:8" x14ac:dyDescent="0.2">
      <c r="A164" s="9" t="s">
        <v>79</v>
      </c>
      <c r="B164" s="126" t="s">
        <v>29</v>
      </c>
      <c r="C164" s="10" t="s">
        <v>66</v>
      </c>
      <c r="D164" s="8"/>
      <c r="E164" s="8">
        <v>1</v>
      </c>
      <c r="F164" s="10" t="s">
        <v>46</v>
      </c>
      <c r="G164" s="10" t="s">
        <v>31</v>
      </c>
      <c r="H164" s="10" t="s">
        <v>48</v>
      </c>
    </row>
    <row r="165" spans="1:8" x14ac:dyDescent="0.2">
      <c r="A165" s="9" t="s">
        <v>79</v>
      </c>
      <c r="B165" s="126" t="s">
        <v>29</v>
      </c>
      <c r="C165" s="10" t="s">
        <v>125</v>
      </c>
      <c r="D165" s="8"/>
      <c r="E165" s="8">
        <v>1</v>
      </c>
      <c r="F165" s="10" t="s">
        <v>46</v>
      </c>
      <c r="G165" s="10" t="s">
        <v>34</v>
      </c>
      <c r="H165" s="10" t="s">
        <v>48</v>
      </c>
    </row>
    <row r="166" spans="1:8" x14ac:dyDescent="0.2">
      <c r="A166" s="125" t="s">
        <v>79</v>
      </c>
      <c r="B166" s="126" t="s">
        <v>29</v>
      </c>
      <c r="C166" s="10" t="s">
        <v>125</v>
      </c>
      <c r="D166" s="8"/>
      <c r="E166" s="8">
        <v>1</v>
      </c>
      <c r="F166" s="10" t="s">
        <v>46</v>
      </c>
      <c r="G166" s="10" t="s">
        <v>31</v>
      </c>
      <c r="H166" s="10" t="s">
        <v>48</v>
      </c>
    </row>
    <row r="167" spans="1:8" x14ac:dyDescent="0.2">
      <c r="A167" s="97"/>
      <c r="B167" s="61"/>
      <c r="C167" s="45"/>
      <c r="D167" s="45"/>
      <c r="E167" s="45"/>
      <c r="F167" s="45"/>
      <c r="G167" s="45"/>
      <c r="H167" s="45"/>
    </row>
    <row r="168" spans="1:8" x14ac:dyDescent="0.2">
      <c r="A168" s="9" t="s">
        <v>79</v>
      </c>
      <c r="B168" s="138" t="s">
        <v>71</v>
      </c>
      <c r="C168" s="136" t="s">
        <v>115</v>
      </c>
      <c r="D168" s="139"/>
      <c r="E168" s="139">
        <v>1</v>
      </c>
      <c r="F168" s="136" t="s">
        <v>46</v>
      </c>
      <c r="G168" s="136" t="s">
        <v>31</v>
      </c>
      <c r="H168" s="136" t="s">
        <v>48</v>
      </c>
    </row>
    <row r="169" spans="1:8" x14ac:dyDescent="0.2">
      <c r="A169" s="106" t="s">
        <v>79</v>
      </c>
      <c r="B169" s="138" t="s">
        <v>71</v>
      </c>
      <c r="C169" s="136" t="s">
        <v>78</v>
      </c>
      <c r="D169" s="139"/>
      <c r="E169" s="139">
        <v>1</v>
      </c>
      <c r="F169" s="136" t="s">
        <v>46</v>
      </c>
      <c r="G169" s="136" t="s">
        <v>31</v>
      </c>
      <c r="H169" s="136" t="s">
        <v>48</v>
      </c>
    </row>
    <row r="170" spans="1:8" ht="13.5" thickBot="1" x14ac:dyDescent="0.25">
      <c r="A170" s="111" t="s">
        <v>79</v>
      </c>
      <c r="B170" s="146" t="s">
        <v>71</v>
      </c>
      <c r="C170" s="74" t="s">
        <v>78</v>
      </c>
      <c r="D170" s="145"/>
      <c r="E170" s="145">
        <v>1</v>
      </c>
      <c r="F170" s="74" t="s">
        <v>46</v>
      </c>
      <c r="G170" s="74" t="s">
        <v>31</v>
      </c>
      <c r="H170" s="74" t="s">
        <v>48</v>
      </c>
    </row>
    <row r="171" spans="1:8" ht="14.25" thickTop="1" thickBot="1" x14ac:dyDescent="0.25">
      <c r="A171" s="98"/>
      <c r="B171" s="28" t="s">
        <v>83</v>
      </c>
      <c r="C171" s="29"/>
      <c r="D171" s="29">
        <f>SUM(D158:D169)</f>
        <v>0</v>
      </c>
      <c r="E171" s="29">
        <f>SUM(E157:E170)</f>
        <v>12</v>
      </c>
      <c r="F171" s="29"/>
      <c r="G171" s="29"/>
      <c r="H171" s="29"/>
    </row>
    <row r="172" spans="1:8" ht="14.25" thickTop="1" thickBot="1" x14ac:dyDescent="0.25">
      <c r="A172" s="86"/>
      <c r="B172" s="88"/>
      <c r="C172" s="88"/>
      <c r="D172" s="88"/>
      <c r="E172" s="88"/>
      <c r="F172" s="88"/>
      <c r="G172" s="88"/>
      <c r="H172" s="88"/>
    </row>
    <row r="173" spans="1:8" ht="14.25" thickTop="1" thickBot="1" x14ac:dyDescent="0.25">
      <c r="A173" s="99" t="s">
        <v>7</v>
      </c>
      <c r="B173" s="27"/>
      <c r="C173" s="28"/>
      <c r="D173" s="29">
        <f>SUM(D32+D67+D90+D116+D154+D171)</f>
        <v>26</v>
      </c>
      <c r="E173" s="29">
        <f>SUM(E32+E67+E90+E116+E154+E171)</f>
        <v>112</v>
      </c>
      <c r="F173" s="29"/>
      <c r="G173" s="29"/>
      <c r="H173" s="29"/>
    </row>
    <row r="174" spans="1:8" ht="13.5" thickTop="1" x14ac:dyDescent="0.2">
      <c r="A174" s="4"/>
      <c r="B174" s="19"/>
      <c r="C174" s="19"/>
      <c r="D174" s="19"/>
      <c r="E174" s="19"/>
      <c r="F174" s="19"/>
      <c r="G174" s="19"/>
      <c r="H174" s="19"/>
    </row>
    <row r="175" spans="1:8" x14ac:dyDescent="0.2">
      <c r="A175" s="100"/>
    </row>
    <row r="176" spans="1:8" x14ac:dyDescent="0.2">
      <c r="A176" s="2"/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TOTALS</vt:lpstr>
      <vt:lpstr>DEPTS</vt:lpstr>
      <vt:lpstr>DEGREE PROGRAM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Ciprian Caloianu</cp:lastModifiedBy>
  <cp:lastPrinted>2010-11-17T17:53:54Z</cp:lastPrinted>
  <dcterms:created xsi:type="dcterms:W3CDTF">2005-09-08T15:27:25Z</dcterms:created>
  <dcterms:modified xsi:type="dcterms:W3CDTF">2014-12-10T20:41:10Z</dcterms:modified>
</cp:coreProperties>
</file>